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rl\Documents\work\1-8 LIBRARY FUNDING\"/>
    </mc:Choice>
  </mc:AlternateContent>
  <xr:revisionPtr revIDLastSave="0" documentId="13_ncr:1_{926B0DE2-21D0-4EDF-9D30-BB1A4C1172EA}" xr6:coauthVersionLast="47" xr6:coauthVersionMax="47" xr10:uidLastSave="{00000000-0000-0000-0000-000000000000}"/>
  <bookViews>
    <workbookView xWindow="-120" yWindow="-120" windowWidth="38640" windowHeight="21240" activeTab="1" xr2:uid="{34581718-66D6-4ACD-A820-EAEEC67CD1A8}"/>
  </bookViews>
  <sheets>
    <sheet name="Actual State Library Funding" sheetId="1" r:id="rId1"/>
    <sheet name="Budgeted State Library Funding" sheetId="2" r:id="rId2"/>
    <sheet name="Requested State Library Funding" sheetId="3" r:id="rId3"/>
    <sheet name="Governor Recommendation" sheetId="4" r:id="rId4"/>
    <sheet name="Recommended Increase or Decreas" sheetId="7" r:id="rId5"/>
    <sheet name="Library Activity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7" l="1"/>
  <c r="C24" i="7"/>
  <c r="D24" i="7"/>
  <c r="E24" i="7"/>
  <c r="B25" i="7"/>
  <c r="C25" i="7"/>
  <c r="D25" i="7"/>
  <c r="E25" i="7"/>
  <c r="B26" i="7"/>
  <c r="C26" i="7"/>
  <c r="D26" i="7"/>
  <c r="E26" i="7"/>
  <c r="C5" i="7"/>
  <c r="D5" i="7"/>
  <c r="E5" i="7"/>
  <c r="C6" i="7"/>
  <c r="D6" i="7"/>
  <c r="E6" i="7"/>
  <c r="C7" i="7"/>
  <c r="D7" i="7"/>
  <c r="E7" i="7"/>
  <c r="C8" i="7"/>
  <c r="D8" i="7"/>
  <c r="E8" i="7"/>
  <c r="C9" i="7"/>
  <c r="D9" i="7"/>
  <c r="E9" i="7"/>
  <c r="C10" i="7"/>
  <c r="D10" i="7"/>
  <c r="E10" i="7"/>
  <c r="C11" i="7"/>
  <c r="D11" i="7"/>
  <c r="E11" i="7"/>
  <c r="C12" i="7"/>
  <c r="D12" i="7"/>
  <c r="E12" i="7"/>
  <c r="C13" i="7"/>
  <c r="D13" i="7"/>
  <c r="E13" i="7"/>
  <c r="C14" i="7"/>
  <c r="D14" i="7"/>
  <c r="E14" i="7"/>
  <c r="C15" i="7"/>
  <c r="D15" i="7"/>
  <c r="E15" i="7"/>
  <c r="C16" i="7"/>
  <c r="D16" i="7"/>
  <c r="E16" i="7"/>
  <c r="C17" i="7"/>
  <c r="D17" i="7"/>
  <c r="E17" i="7"/>
  <c r="C18" i="7"/>
  <c r="D18" i="7"/>
  <c r="E18" i="7"/>
  <c r="C19" i="7"/>
  <c r="D19" i="7"/>
  <c r="E19" i="7"/>
  <c r="C20" i="7"/>
  <c r="D20" i="7"/>
  <c r="E20" i="7"/>
  <c r="C21" i="7"/>
  <c r="D21" i="7"/>
  <c r="E21" i="7"/>
  <c r="C22" i="7"/>
  <c r="D22" i="7"/>
  <c r="E22" i="7"/>
  <c r="C23" i="7"/>
  <c r="D23" i="7"/>
  <c r="E23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5" i="7"/>
</calcChain>
</file>

<file path=xl/sharedStrings.xml><?xml version="1.0" encoding="utf-8"?>
<sst xmlns="http://schemas.openxmlformats.org/spreadsheetml/2006/main" count="30" uniqueCount="9">
  <si>
    <t>Group Training Opportunities Provided</t>
  </si>
  <si>
    <t>Attendance at Workshops</t>
  </si>
  <si>
    <t>On-Site Requested Library Visits</t>
  </si>
  <si>
    <t>Library Consultive: Questions Answered</t>
  </si>
  <si>
    <t>General Funds</t>
  </si>
  <si>
    <t>Federal Funds</t>
  </si>
  <si>
    <t>Other</t>
  </si>
  <si>
    <t>Total</t>
  </si>
  <si>
    <t>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</si>
</sst>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4" fontId="4" fillId="0" borderId="0" xfId="1" applyFont="1"/>
    <xf numFmtId="0" fontId="5" fillId="0" borderId="0" xfId="0" applyFont="1"/>
    <xf numFmtId="44" fontId="7" fillId="0" borderId="0" xfId="1" applyFont="1"/>
  </cellXfs>
  <cellStyles count="2">
    <cellStyle name="Currency" xfId="1" builtinId="4"/>
    <cellStyle name="Normal" xfId="0" builtinId="0"/>
  </cellStyles>
  <dxfs count="23">
    <dxf>
      <font>
        <b/>
      </font>
    </dxf>
    <dxf>
      <font>
        <strike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South Dakota Library Funding from General Fund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'Actual State Library Funding'!$A$2:$A$26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'Actual State Library Funding'!$B$2:$B$26</c:f>
              <c:numCache>
                <c:formatCode>_("$"* #,##0.00_);_("$"* \(#,##0.00\);_("$"* "-"??_);_(@_)</c:formatCode>
                <c:ptCount val="25"/>
                <c:pt idx="0">
                  <c:v>1953091</c:v>
                </c:pt>
                <c:pt idx="1">
                  <c:v>1952450</c:v>
                </c:pt>
                <c:pt idx="2">
                  <c:v>2015426</c:v>
                </c:pt>
                <c:pt idx="3">
                  <c:v>2074199</c:v>
                </c:pt>
                <c:pt idx="4">
                  <c:v>1940836</c:v>
                </c:pt>
                <c:pt idx="5">
                  <c:v>2013653</c:v>
                </c:pt>
                <c:pt idx="6">
                  <c:v>2215353</c:v>
                </c:pt>
                <c:pt idx="7">
                  <c:v>2287769</c:v>
                </c:pt>
                <c:pt idx="8">
                  <c:v>2148531</c:v>
                </c:pt>
                <c:pt idx="9">
                  <c:v>1870139</c:v>
                </c:pt>
                <c:pt idx="10">
                  <c:v>1669940</c:v>
                </c:pt>
                <c:pt idx="11">
                  <c:v>1602585</c:v>
                </c:pt>
                <c:pt idx="12">
                  <c:v>1690761</c:v>
                </c:pt>
                <c:pt idx="13">
                  <c:v>1763732</c:v>
                </c:pt>
                <c:pt idx="14">
                  <c:v>1500432</c:v>
                </c:pt>
                <c:pt idx="15">
                  <c:v>1809250</c:v>
                </c:pt>
                <c:pt idx="16">
                  <c:v>1844106</c:v>
                </c:pt>
                <c:pt idx="17">
                  <c:v>1935957</c:v>
                </c:pt>
                <c:pt idx="18">
                  <c:v>1917749</c:v>
                </c:pt>
                <c:pt idx="19">
                  <c:v>1962930</c:v>
                </c:pt>
                <c:pt idx="20">
                  <c:v>1832661</c:v>
                </c:pt>
                <c:pt idx="21">
                  <c:v>1997997</c:v>
                </c:pt>
                <c:pt idx="22">
                  <c:v>2043499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3-4BA9-AAF0-41F36F70BE9B}"/>
            </c:ext>
          </c:extLst>
        </c:ser>
        <c:ser>
          <c:idx val="1"/>
          <c:order val="1"/>
          <c:tx>
            <c:v>Budgeted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'Budgeted State Library Funding'!$B$2:$B$26</c:f>
              <c:numCache>
                <c:formatCode>_("$"* #,##0.00_);_("$"* \(#,##0.00\);_("$"* "-"??_);_(@_)</c:formatCode>
                <c:ptCount val="25"/>
                <c:pt idx="2">
                  <c:v>2024555</c:v>
                </c:pt>
                <c:pt idx="3">
                  <c:v>2232212</c:v>
                </c:pt>
                <c:pt idx="4">
                  <c:v>2267978</c:v>
                </c:pt>
                <c:pt idx="5">
                  <c:v>2318653</c:v>
                </c:pt>
                <c:pt idx="6">
                  <c:v>2275666</c:v>
                </c:pt>
                <c:pt idx="7">
                  <c:v>2322769</c:v>
                </c:pt>
                <c:pt idx="8">
                  <c:v>2092093</c:v>
                </c:pt>
                <c:pt idx="9">
                  <c:v>1863603</c:v>
                </c:pt>
                <c:pt idx="10">
                  <c:v>1616076</c:v>
                </c:pt>
                <c:pt idx="11">
                  <c:v>1667449</c:v>
                </c:pt>
                <c:pt idx="12">
                  <c:v>1756332</c:v>
                </c:pt>
                <c:pt idx="13">
                  <c:v>1838764</c:v>
                </c:pt>
                <c:pt idx="14">
                  <c:v>1893913</c:v>
                </c:pt>
                <c:pt idx="15">
                  <c:v>1915249</c:v>
                </c:pt>
                <c:pt idx="16">
                  <c:v>1921489</c:v>
                </c:pt>
                <c:pt idx="17">
                  <c:v>1933243</c:v>
                </c:pt>
                <c:pt idx="18">
                  <c:v>1994105</c:v>
                </c:pt>
                <c:pt idx="19">
                  <c:v>2029420</c:v>
                </c:pt>
                <c:pt idx="20">
                  <c:v>2057259</c:v>
                </c:pt>
                <c:pt idx="21">
                  <c:v>2123611</c:v>
                </c:pt>
                <c:pt idx="22">
                  <c:v>2311516</c:v>
                </c:pt>
                <c:pt idx="23">
                  <c:v>2371975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3-4BA9-AAF0-41F36F70BE9B}"/>
            </c:ext>
          </c:extLst>
        </c:ser>
        <c:ser>
          <c:idx val="2"/>
          <c:order val="2"/>
          <c:tx>
            <c:v>Requested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'Requested State Library Funding'!$B$2:$B$26</c:f>
              <c:numCache>
                <c:formatCode>_("$"* #,##0.00_);_("$"* \(#,##0.00\);_("$"* "-"??_);_(@_)</c:formatCode>
                <c:ptCount val="25"/>
                <c:pt idx="3">
                  <c:v>2491135</c:v>
                </c:pt>
                <c:pt idx="4">
                  <c:v>2648208</c:v>
                </c:pt>
                <c:pt idx="5">
                  <c:v>2408198</c:v>
                </c:pt>
                <c:pt idx="6">
                  <c:v>2318653</c:v>
                </c:pt>
                <c:pt idx="7">
                  <c:v>2275666</c:v>
                </c:pt>
                <c:pt idx="8">
                  <c:v>2426587</c:v>
                </c:pt>
                <c:pt idx="9">
                  <c:v>1990425</c:v>
                </c:pt>
                <c:pt idx="10">
                  <c:v>1643688</c:v>
                </c:pt>
                <c:pt idx="11">
                  <c:v>1616076</c:v>
                </c:pt>
                <c:pt idx="12">
                  <c:v>1667449</c:v>
                </c:pt>
                <c:pt idx="13">
                  <c:v>1756332</c:v>
                </c:pt>
                <c:pt idx="14">
                  <c:v>2136764</c:v>
                </c:pt>
                <c:pt idx="15">
                  <c:v>1913991</c:v>
                </c:pt>
                <c:pt idx="16">
                  <c:v>1915249</c:v>
                </c:pt>
                <c:pt idx="17">
                  <c:v>1921489</c:v>
                </c:pt>
                <c:pt idx="18">
                  <c:v>1933243</c:v>
                </c:pt>
                <c:pt idx="19">
                  <c:v>1994105</c:v>
                </c:pt>
                <c:pt idx="20">
                  <c:v>2029420</c:v>
                </c:pt>
                <c:pt idx="21">
                  <c:v>2057259</c:v>
                </c:pt>
                <c:pt idx="22">
                  <c:v>2123611</c:v>
                </c:pt>
                <c:pt idx="23">
                  <c:v>2311516</c:v>
                </c:pt>
                <c:pt idx="24">
                  <c:v>2303385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3-4BA9-AAF0-41F36F70BE9B}"/>
            </c:ext>
          </c:extLst>
        </c:ser>
        <c:ser>
          <c:idx val="3"/>
          <c:order val="3"/>
          <c:tx>
            <c:v>Governor's Recommendation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'Governor Recommendation'!$B$2:$B$26</c:f>
              <c:numCache>
                <c:formatCode>_("$"* #,##0.00_);_("$"* \(#,##0.00\);_("$"* "-"??_);_(@_)</c:formatCode>
                <c:ptCount val="25"/>
                <c:pt idx="3">
                  <c:v>2193301</c:v>
                </c:pt>
                <c:pt idx="4">
                  <c:v>2236316</c:v>
                </c:pt>
                <c:pt idx="5">
                  <c:v>2318653</c:v>
                </c:pt>
                <c:pt idx="6">
                  <c:v>2275666</c:v>
                </c:pt>
                <c:pt idx="7">
                  <c:v>2317649</c:v>
                </c:pt>
                <c:pt idx="8">
                  <c:v>2366854</c:v>
                </c:pt>
                <c:pt idx="9">
                  <c:v>1863603</c:v>
                </c:pt>
                <c:pt idx="10">
                  <c:v>1616076</c:v>
                </c:pt>
                <c:pt idx="11">
                  <c:v>1667449</c:v>
                </c:pt>
                <c:pt idx="12">
                  <c:v>1683450</c:v>
                </c:pt>
                <c:pt idx="13">
                  <c:v>1764236</c:v>
                </c:pt>
                <c:pt idx="14">
                  <c:v>1838764</c:v>
                </c:pt>
                <c:pt idx="15">
                  <c:v>1871773</c:v>
                </c:pt>
                <c:pt idx="16">
                  <c:v>1915249</c:v>
                </c:pt>
                <c:pt idx="17">
                  <c:v>1921489</c:v>
                </c:pt>
                <c:pt idx="18">
                  <c:v>1933243</c:v>
                </c:pt>
                <c:pt idx="19">
                  <c:v>1994105</c:v>
                </c:pt>
                <c:pt idx="20">
                  <c:v>2029420</c:v>
                </c:pt>
                <c:pt idx="21">
                  <c:v>2057259</c:v>
                </c:pt>
                <c:pt idx="22">
                  <c:v>2123611</c:v>
                </c:pt>
                <c:pt idx="23">
                  <c:v>2311516</c:v>
                </c:pt>
                <c:pt idx="24">
                  <c:v>1341708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23-4BA9-AAF0-41F36F70B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951055"/>
        <c:axId val="1016953935"/>
      </c:lineChart>
      <c:catAx>
        <c:axId val="101695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vert="horz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3935"/>
        <c:crosses val="autoZero"/>
        <c:auto val="1"/>
        <c:lblAlgn val="ctr"/>
        <c:lblOffset val="100"/>
        <c:noMultiLvlLbl val="0"/>
      </c:catAx>
      <c:valAx>
        <c:axId val="1016953935"/>
        <c:scaling>
          <c:orientation val="minMax"/>
          <c:min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South Dakota Library Funding from Federal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'Actual State Library Funding'!$A$2:$A$26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'Actual State Library Funding'!$C$2:$C$26</c:f>
              <c:numCache>
                <c:formatCode>_("$"* #,##0.00_);_("$"* \(#,##0.00\);_("$"* "-"??_);_(@_)</c:formatCode>
                <c:ptCount val="25"/>
                <c:pt idx="0">
                  <c:v>803384</c:v>
                </c:pt>
                <c:pt idx="1">
                  <c:v>556089</c:v>
                </c:pt>
                <c:pt idx="2">
                  <c:v>621498</c:v>
                </c:pt>
                <c:pt idx="3">
                  <c:v>667922</c:v>
                </c:pt>
                <c:pt idx="4">
                  <c:v>881283</c:v>
                </c:pt>
                <c:pt idx="5">
                  <c:v>1138803</c:v>
                </c:pt>
                <c:pt idx="6">
                  <c:v>930487</c:v>
                </c:pt>
                <c:pt idx="7">
                  <c:v>902065</c:v>
                </c:pt>
                <c:pt idx="8">
                  <c:v>955261</c:v>
                </c:pt>
                <c:pt idx="9">
                  <c:v>830123</c:v>
                </c:pt>
                <c:pt idx="10">
                  <c:v>855513</c:v>
                </c:pt>
                <c:pt idx="11">
                  <c:v>1039543</c:v>
                </c:pt>
                <c:pt idx="12">
                  <c:v>1046999</c:v>
                </c:pt>
                <c:pt idx="13">
                  <c:v>995724</c:v>
                </c:pt>
                <c:pt idx="14">
                  <c:v>996045</c:v>
                </c:pt>
                <c:pt idx="15">
                  <c:v>940661</c:v>
                </c:pt>
                <c:pt idx="16">
                  <c:v>904513</c:v>
                </c:pt>
                <c:pt idx="17">
                  <c:v>782141</c:v>
                </c:pt>
                <c:pt idx="18">
                  <c:v>1202969</c:v>
                </c:pt>
                <c:pt idx="19">
                  <c:v>1338437</c:v>
                </c:pt>
                <c:pt idx="20">
                  <c:v>2293958</c:v>
                </c:pt>
                <c:pt idx="21">
                  <c:v>1120466</c:v>
                </c:pt>
                <c:pt idx="22">
                  <c:v>1254215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B-4EFA-8151-AFF98A4D6FE7}"/>
            </c:ext>
          </c:extLst>
        </c:ser>
        <c:ser>
          <c:idx val="1"/>
          <c:order val="1"/>
          <c:tx>
            <c:v>Budgeted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'Budgeted State Library Funding'!$C$2:$C$26</c:f>
              <c:numCache>
                <c:formatCode>_("$"* #,##0.00_);_("$"* \(#,##0.00\);_("$"* "-"??_);_(@_)</c:formatCode>
                <c:ptCount val="25"/>
                <c:pt idx="2">
                  <c:v>1038091</c:v>
                </c:pt>
                <c:pt idx="3">
                  <c:v>1041267</c:v>
                </c:pt>
                <c:pt idx="4">
                  <c:v>1050520</c:v>
                </c:pt>
                <c:pt idx="5">
                  <c:v>1162978</c:v>
                </c:pt>
                <c:pt idx="6">
                  <c:v>1178906</c:v>
                </c:pt>
                <c:pt idx="7">
                  <c:v>1190980</c:v>
                </c:pt>
                <c:pt idx="8">
                  <c:v>1192512</c:v>
                </c:pt>
                <c:pt idx="9">
                  <c:v>1192770</c:v>
                </c:pt>
                <c:pt idx="10">
                  <c:v>1186840</c:v>
                </c:pt>
                <c:pt idx="11">
                  <c:v>1200645</c:v>
                </c:pt>
                <c:pt idx="12">
                  <c:v>1223375</c:v>
                </c:pt>
                <c:pt idx="13">
                  <c:v>1215933</c:v>
                </c:pt>
                <c:pt idx="14">
                  <c:v>1232945</c:v>
                </c:pt>
                <c:pt idx="15">
                  <c:v>1245518</c:v>
                </c:pt>
                <c:pt idx="16">
                  <c:v>1247673</c:v>
                </c:pt>
                <c:pt idx="17">
                  <c:v>1255814</c:v>
                </c:pt>
                <c:pt idx="18">
                  <c:v>1275511</c:v>
                </c:pt>
                <c:pt idx="19">
                  <c:v>1287026</c:v>
                </c:pt>
                <c:pt idx="20">
                  <c:v>1295217</c:v>
                </c:pt>
                <c:pt idx="21">
                  <c:v>1316514</c:v>
                </c:pt>
                <c:pt idx="22">
                  <c:v>1380932</c:v>
                </c:pt>
                <c:pt idx="23">
                  <c:v>1399443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B-4EFA-8151-AFF98A4D6FE7}"/>
            </c:ext>
          </c:extLst>
        </c:ser>
        <c:ser>
          <c:idx val="2"/>
          <c:order val="2"/>
          <c:tx>
            <c:v>Requested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'Requested State Library Funding'!$C$2:$C$26</c:f>
              <c:numCache>
                <c:formatCode>_("$"* #,##0.00_);_("$"* \(#,##0.00\);_("$"* "-"??_);_(@_)</c:formatCode>
                <c:ptCount val="25"/>
                <c:pt idx="3">
                  <c:v>991374</c:v>
                </c:pt>
                <c:pt idx="4">
                  <c:v>1059474</c:v>
                </c:pt>
                <c:pt idx="5">
                  <c:v>1152208</c:v>
                </c:pt>
                <c:pt idx="6">
                  <c:v>1162978</c:v>
                </c:pt>
                <c:pt idx="7">
                  <c:v>1178906</c:v>
                </c:pt>
                <c:pt idx="8">
                  <c:v>1192512</c:v>
                </c:pt>
                <c:pt idx="9">
                  <c:v>1193088</c:v>
                </c:pt>
                <c:pt idx="10">
                  <c:v>1192770</c:v>
                </c:pt>
                <c:pt idx="11">
                  <c:v>1186840</c:v>
                </c:pt>
                <c:pt idx="12">
                  <c:v>1200645</c:v>
                </c:pt>
                <c:pt idx="13">
                  <c:v>1193426</c:v>
                </c:pt>
                <c:pt idx="14">
                  <c:v>1215933</c:v>
                </c:pt>
                <c:pt idx="15">
                  <c:v>1232945</c:v>
                </c:pt>
                <c:pt idx="16">
                  <c:v>1245518</c:v>
                </c:pt>
                <c:pt idx="17">
                  <c:v>1247673</c:v>
                </c:pt>
                <c:pt idx="18">
                  <c:v>1255814</c:v>
                </c:pt>
                <c:pt idx="19">
                  <c:v>1275511</c:v>
                </c:pt>
                <c:pt idx="20">
                  <c:v>1287026</c:v>
                </c:pt>
                <c:pt idx="21">
                  <c:v>1295217</c:v>
                </c:pt>
                <c:pt idx="22">
                  <c:v>1316514</c:v>
                </c:pt>
                <c:pt idx="23">
                  <c:v>1380932</c:v>
                </c:pt>
                <c:pt idx="24">
                  <c:v>1599443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DB-4EFA-8151-AFF98A4D6FE7}"/>
            </c:ext>
          </c:extLst>
        </c:ser>
        <c:ser>
          <c:idx val="3"/>
          <c:order val="3"/>
          <c:tx>
            <c:v>Governor's Recommendation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'Governor Recommendation'!$C$2:$C$26</c:f>
              <c:numCache>
                <c:formatCode>_("$"* #,##0.00_);_("$"* \(#,##0.00\);_("$"* "-"??_);_(@_)</c:formatCode>
                <c:ptCount val="25"/>
                <c:pt idx="3">
                  <c:v>1031741</c:v>
                </c:pt>
                <c:pt idx="4">
                  <c:v>1042474</c:v>
                </c:pt>
                <c:pt idx="5">
                  <c:v>1162978</c:v>
                </c:pt>
                <c:pt idx="6">
                  <c:v>1178906</c:v>
                </c:pt>
                <c:pt idx="7">
                  <c:v>1189722</c:v>
                </c:pt>
                <c:pt idx="8">
                  <c:v>1199765</c:v>
                </c:pt>
                <c:pt idx="9">
                  <c:v>1192770</c:v>
                </c:pt>
                <c:pt idx="10">
                  <c:v>1186840</c:v>
                </c:pt>
                <c:pt idx="11">
                  <c:v>1200645</c:v>
                </c:pt>
                <c:pt idx="12">
                  <c:v>1202693</c:v>
                </c:pt>
                <c:pt idx="13">
                  <c:v>1194627</c:v>
                </c:pt>
                <c:pt idx="14">
                  <c:v>1215933</c:v>
                </c:pt>
                <c:pt idx="15">
                  <c:v>1232945</c:v>
                </c:pt>
                <c:pt idx="16">
                  <c:v>1245518</c:v>
                </c:pt>
                <c:pt idx="17">
                  <c:v>1247673</c:v>
                </c:pt>
                <c:pt idx="18">
                  <c:v>1255814</c:v>
                </c:pt>
                <c:pt idx="19">
                  <c:v>1275511</c:v>
                </c:pt>
                <c:pt idx="20">
                  <c:v>1287026</c:v>
                </c:pt>
                <c:pt idx="21">
                  <c:v>1295217</c:v>
                </c:pt>
                <c:pt idx="22">
                  <c:v>1316514</c:v>
                </c:pt>
                <c:pt idx="23">
                  <c:v>1380932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DB-4EFA-8151-AFF98A4D6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951055"/>
        <c:axId val="1016953935"/>
      </c:lineChart>
      <c:catAx>
        <c:axId val="101695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3935"/>
        <c:crosses val="autoZero"/>
        <c:auto val="1"/>
        <c:lblAlgn val="ctr"/>
        <c:lblOffset val="100"/>
        <c:noMultiLvlLbl val="0"/>
      </c:catAx>
      <c:valAx>
        <c:axId val="101695393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South Dakota Library Funding from Other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'Actual State Library Funding'!$A$2:$A$26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'Actual State Library Funding'!$D$2:$D$26</c:f>
              <c:numCache>
                <c:formatCode>_("$"* #,##0.00_);_("$"* \(#,##0.00\);_("$"* "-"??_);_(@_)</c:formatCode>
                <c:ptCount val="25"/>
                <c:pt idx="0">
                  <c:v>18387</c:v>
                </c:pt>
                <c:pt idx="1">
                  <c:v>11440</c:v>
                </c:pt>
                <c:pt idx="2">
                  <c:v>13284</c:v>
                </c:pt>
                <c:pt idx="3">
                  <c:v>7108</c:v>
                </c:pt>
                <c:pt idx="4">
                  <c:v>35100</c:v>
                </c:pt>
                <c:pt idx="5">
                  <c:v>76218</c:v>
                </c:pt>
                <c:pt idx="6">
                  <c:v>153605</c:v>
                </c:pt>
                <c:pt idx="7">
                  <c:v>4943</c:v>
                </c:pt>
                <c:pt idx="8">
                  <c:v>96974</c:v>
                </c:pt>
                <c:pt idx="9">
                  <c:v>60815</c:v>
                </c:pt>
                <c:pt idx="10">
                  <c:v>39028</c:v>
                </c:pt>
                <c:pt idx="11">
                  <c:v>2448</c:v>
                </c:pt>
                <c:pt idx="12">
                  <c:v>22117</c:v>
                </c:pt>
                <c:pt idx="13">
                  <c:v>8396</c:v>
                </c:pt>
                <c:pt idx="14">
                  <c:v>7002</c:v>
                </c:pt>
                <c:pt idx="15">
                  <c:v>1711</c:v>
                </c:pt>
                <c:pt idx="16">
                  <c:v>3741</c:v>
                </c:pt>
                <c:pt idx="17">
                  <c:v>1661</c:v>
                </c:pt>
                <c:pt idx="18">
                  <c:v>2310</c:v>
                </c:pt>
                <c:pt idx="19">
                  <c:v>3300</c:v>
                </c:pt>
                <c:pt idx="20">
                  <c:v>3707</c:v>
                </c:pt>
                <c:pt idx="21">
                  <c:v>433</c:v>
                </c:pt>
                <c:pt idx="22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A-4544-AAE1-D061D1A1D34A}"/>
            </c:ext>
          </c:extLst>
        </c:ser>
        <c:ser>
          <c:idx val="1"/>
          <c:order val="1"/>
          <c:tx>
            <c:v>Budgeted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'Budgeted State Library Funding'!$D$2:$D$26</c:f>
              <c:numCache>
                <c:formatCode>_("$"* #,##0.00_);_("$"* \(#,##0.00\);_("$"* "-"??_);_(@_)</c:formatCode>
                <c:ptCount val="25"/>
                <c:pt idx="2">
                  <c:v>86083</c:v>
                </c:pt>
                <c:pt idx="3">
                  <c:v>86083</c:v>
                </c:pt>
                <c:pt idx="4">
                  <c:v>86083</c:v>
                </c:pt>
                <c:pt idx="5">
                  <c:v>186083</c:v>
                </c:pt>
                <c:pt idx="6">
                  <c:v>186083</c:v>
                </c:pt>
                <c:pt idx="7">
                  <c:v>186083</c:v>
                </c:pt>
                <c:pt idx="8">
                  <c:v>186083</c:v>
                </c:pt>
                <c:pt idx="9">
                  <c:v>186083</c:v>
                </c:pt>
                <c:pt idx="10">
                  <c:v>186083</c:v>
                </c:pt>
                <c:pt idx="11">
                  <c:v>186083</c:v>
                </c:pt>
                <c:pt idx="12">
                  <c:v>186083</c:v>
                </c:pt>
                <c:pt idx="13">
                  <c:v>186083</c:v>
                </c:pt>
                <c:pt idx="14">
                  <c:v>186083</c:v>
                </c:pt>
                <c:pt idx="15">
                  <c:v>27900</c:v>
                </c:pt>
                <c:pt idx="16">
                  <c:v>27900</c:v>
                </c:pt>
                <c:pt idx="17">
                  <c:v>27900</c:v>
                </c:pt>
                <c:pt idx="18">
                  <c:v>27900</c:v>
                </c:pt>
                <c:pt idx="19">
                  <c:v>27900</c:v>
                </c:pt>
                <c:pt idx="20">
                  <c:v>27900</c:v>
                </c:pt>
                <c:pt idx="21">
                  <c:v>27900</c:v>
                </c:pt>
                <c:pt idx="22">
                  <c:v>27900</c:v>
                </c:pt>
                <c:pt idx="23">
                  <c:v>27900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A-4544-AAE1-D061D1A1D34A}"/>
            </c:ext>
          </c:extLst>
        </c:ser>
        <c:ser>
          <c:idx val="2"/>
          <c:order val="2"/>
          <c:tx>
            <c:v>Requested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'Requested State Library Funding'!$D$2:$D$26</c:f>
              <c:numCache>
                <c:formatCode>_("$"* #,##0.00_);_("$"* \(#,##0.00\);_("$"* "-"??_);_(@_)</c:formatCode>
                <c:ptCount val="25"/>
                <c:pt idx="3">
                  <c:v>86083</c:v>
                </c:pt>
                <c:pt idx="4">
                  <c:v>136499</c:v>
                </c:pt>
                <c:pt idx="5">
                  <c:v>186083</c:v>
                </c:pt>
                <c:pt idx="6">
                  <c:v>186083</c:v>
                </c:pt>
                <c:pt idx="7">
                  <c:v>186083</c:v>
                </c:pt>
                <c:pt idx="8">
                  <c:v>186083</c:v>
                </c:pt>
                <c:pt idx="9">
                  <c:v>186083</c:v>
                </c:pt>
                <c:pt idx="10">
                  <c:v>186083</c:v>
                </c:pt>
                <c:pt idx="11">
                  <c:v>186083</c:v>
                </c:pt>
                <c:pt idx="12">
                  <c:v>186083</c:v>
                </c:pt>
                <c:pt idx="13">
                  <c:v>186083</c:v>
                </c:pt>
                <c:pt idx="14">
                  <c:v>186083</c:v>
                </c:pt>
                <c:pt idx="15">
                  <c:v>186083</c:v>
                </c:pt>
                <c:pt idx="16">
                  <c:v>27900</c:v>
                </c:pt>
                <c:pt idx="17">
                  <c:v>27900</c:v>
                </c:pt>
                <c:pt idx="18">
                  <c:v>27900</c:v>
                </c:pt>
                <c:pt idx="19">
                  <c:v>27900</c:v>
                </c:pt>
                <c:pt idx="20">
                  <c:v>27900</c:v>
                </c:pt>
                <c:pt idx="21">
                  <c:v>27900</c:v>
                </c:pt>
                <c:pt idx="22">
                  <c:v>27900</c:v>
                </c:pt>
                <c:pt idx="23">
                  <c:v>27900</c:v>
                </c:pt>
                <c:pt idx="24">
                  <c:v>27900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AA-4544-AAE1-D061D1A1D34A}"/>
            </c:ext>
          </c:extLst>
        </c:ser>
        <c:ser>
          <c:idx val="3"/>
          <c:order val="3"/>
          <c:tx>
            <c:v>Governor's Recommendation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'Governor Recommendation'!$D$2:$D$26</c:f>
              <c:numCache>
                <c:formatCode>_("$"* #,##0.00_);_("$"* \(#,##0.00\);_("$"* "-"??_);_(@_)</c:formatCode>
                <c:ptCount val="25"/>
                <c:pt idx="3">
                  <c:v>86083</c:v>
                </c:pt>
                <c:pt idx="4">
                  <c:v>86083</c:v>
                </c:pt>
                <c:pt idx="5">
                  <c:v>186083</c:v>
                </c:pt>
                <c:pt idx="6">
                  <c:v>186083</c:v>
                </c:pt>
                <c:pt idx="7">
                  <c:v>186083</c:v>
                </c:pt>
                <c:pt idx="8">
                  <c:v>186083</c:v>
                </c:pt>
                <c:pt idx="9">
                  <c:v>186083</c:v>
                </c:pt>
                <c:pt idx="10">
                  <c:v>186083</c:v>
                </c:pt>
                <c:pt idx="11">
                  <c:v>186083</c:v>
                </c:pt>
                <c:pt idx="12">
                  <c:v>186083</c:v>
                </c:pt>
                <c:pt idx="13">
                  <c:v>186083</c:v>
                </c:pt>
                <c:pt idx="14">
                  <c:v>186083</c:v>
                </c:pt>
                <c:pt idx="15">
                  <c:v>27900</c:v>
                </c:pt>
                <c:pt idx="16">
                  <c:v>27900</c:v>
                </c:pt>
                <c:pt idx="17">
                  <c:v>27900</c:v>
                </c:pt>
                <c:pt idx="18">
                  <c:v>27900</c:v>
                </c:pt>
                <c:pt idx="19">
                  <c:v>27900</c:v>
                </c:pt>
                <c:pt idx="20">
                  <c:v>27900</c:v>
                </c:pt>
                <c:pt idx="21">
                  <c:v>27900</c:v>
                </c:pt>
                <c:pt idx="22">
                  <c:v>27900</c:v>
                </c:pt>
                <c:pt idx="23">
                  <c:v>27900</c:v>
                </c:pt>
                <c:pt idx="24">
                  <c:v>27900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AA-4544-AAE1-D061D1A1D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951055"/>
        <c:axId val="1016953935"/>
      </c:lineChart>
      <c:catAx>
        <c:axId val="101695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3935"/>
        <c:crosses val="autoZero"/>
        <c:auto val="1"/>
        <c:lblAlgn val="ctr"/>
        <c:lblOffset val="100"/>
        <c:noMultiLvlLbl val="0"/>
      </c:catAx>
      <c:valAx>
        <c:axId val="101695393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South Dakota Library Funding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'Actual State Library Funding'!$A$2:$A$26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'Actual State Library Funding'!$E$2:$E$26</c:f>
              <c:numCache>
                <c:formatCode>_("$"* #,##0.00_);_("$"* \(#,##0.00\);_("$"* "-"??_);_(@_)</c:formatCode>
                <c:ptCount val="25"/>
                <c:pt idx="0">
                  <c:v>2774862</c:v>
                </c:pt>
                <c:pt idx="1">
                  <c:v>2519979</c:v>
                </c:pt>
                <c:pt idx="2">
                  <c:v>2650208</c:v>
                </c:pt>
                <c:pt idx="3">
                  <c:v>2749230</c:v>
                </c:pt>
                <c:pt idx="4">
                  <c:v>2857219</c:v>
                </c:pt>
                <c:pt idx="5">
                  <c:v>3228673</c:v>
                </c:pt>
                <c:pt idx="6">
                  <c:v>3299445</c:v>
                </c:pt>
                <c:pt idx="7">
                  <c:v>3194777</c:v>
                </c:pt>
                <c:pt idx="8">
                  <c:v>3200766</c:v>
                </c:pt>
                <c:pt idx="9">
                  <c:v>2761077</c:v>
                </c:pt>
                <c:pt idx="10">
                  <c:v>2564481</c:v>
                </c:pt>
                <c:pt idx="11">
                  <c:v>2644577</c:v>
                </c:pt>
                <c:pt idx="12">
                  <c:v>2759877</c:v>
                </c:pt>
                <c:pt idx="13">
                  <c:v>2767852</c:v>
                </c:pt>
                <c:pt idx="14">
                  <c:v>2503478</c:v>
                </c:pt>
                <c:pt idx="15">
                  <c:v>2751621</c:v>
                </c:pt>
                <c:pt idx="16">
                  <c:v>2752360</c:v>
                </c:pt>
                <c:pt idx="17">
                  <c:v>2719759</c:v>
                </c:pt>
                <c:pt idx="18">
                  <c:v>3123028</c:v>
                </c:pt>
                <c:pt idx="19">
                  <c:v>3304667</c:v>
                </c:pt>
                <c:pt idx="20">
                  <c:v>4130326</c:v>
                </c:pt>
                <c:pt idx="21">
                  <c:v>3118896</c:v>
                </c:pt>
                <c:pt idx="22">
                  <c:v>3297912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0-4B34-B899-516FEBA54E2E}"/>
            </c:ext>
          </c:extLst>
        </c:ser>
        <c:ser>
          <c:idx val="1"/>
          <c:order val="1"/>
          <c:tx>
            <c:v>Budgeted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'Budgeted State Library Funding'!$E$2:$E$26</c:f>
              <c:numCache>
                <c:formatCode>_("$"* #,##0.00_);_("$"* \(#,##0.00\);_("$"* "-"??_);_(@_)</c:formatCode>
                <c:ptCount val="25"/>
                <c:pt idx="2">
                  <c:v>3148729</c:v>
                </c:pt>
                <c:pt idx="3">
                  <c:v>3359562</c:v>
                </c:pt>
                <c:pt idx="4">
                  <c:v>3404581</c:v>
                </c:pt>
                <c:pt idx="5">
                  <c:v>3667714</c:v>
                </c:pt>
                <c:pt idx="6">
                  <c:v>3640655</c:v>
                </c:pt>
                <c:pt idx="7">
                  <c:v>3699832</c:v>
                </c:pt>
                <c:pt idx="8">
                  <c:v>3470688</c:v>
                </c:pt>
                <c:pt idx="9">
                  <c:v>3242456</c:v>
                </c:pt>
                <c:pt idx="10">
                  <c:v>2988999</c:v>
                </c:pt>
                <c:pt idx="11">
                  <c:v>3054177</c:v>
                </c:pt>
                <c:pt idx="12">
                  <c:v>3165790</c:v>
                </c:pt>
                <c:pt idx="13">
                  <c:v>3240780</c:v>
                </c:pt>
                <c:pt idx="14">
                  <c:v>3312941</c:v>
                </c:pt>
                <c:pt idx="15">
                  <c:v>3188667</c:v>
                </c:pt>
                <c:pt idx="16">
                  <c:v>3197062</c:v>
                </c:pt>
                <c:pt idx="17">
                  <c:v>3216957</c:v>
                </c:pt>
                <c:pt idx="18">
                  <c:v>3297516</c:v>
                </c:pt>
                <c:pt idx="19">
                  <c:v>3344346</c:v>
                </c:pt>
                <c:pt idx="20">
                  <c:v>3380376</c:v>
                </c:pt>
                <c:pt idx="21">
                  <c:v>3468025</c:v>
                </c:pt>
                <c:pt idx="22">
                  <c:v>3720348</c:v>
                </c:pt>
                <c:pt idx="23">
                  <c:v>3799318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0-4B34-B899-516FEBA54E2E}"/>
            </c:ext>
          </c:extLst>
        </c:ser>
        <c:ser>
          <c:idx val="2"/>
          <c:order val="2"/>
          <c:tx>
            <c:v>Requested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'Requested State Library Funding'!$E$2:$E$26</c:f>
              <c:numCache>
                <c:formatCode>_("$"* #,##0.00_);_("$"* \(#,##0.00\);_("$"* "-"??_);_(@_)</c:formatCode>
                <c:ptCount val="25"/>
                <c:pt idx="3">
                  <c:v>3568592</c:v>
                </c:pt>
                <c:pt idx="4">
                  <c:v>3844181</c:v>
                </c:pt>
                <c:pt idx="5">
                  <c:v>3746489</c:v>
                </c:pt>
                <c:pt idx="6">
                  <c:v>3667714</c:v>
                </c:pt>
                <c:pt idx="7">
                  <c:v>3640655</c:v>
                </c:pt>
                <c:pt idx="8">
                  <c:v>3805182</c:v>
                </c:pt>
                <c:pt idx="9">
                  <c:v>3369596</c:v>
                </c:pt>
                <c:pt idx="10">
                  <c:v>3022541</c:v>
                </c:pt>
                <c:pt idx="11">
                  <c:v>2988999</c:v>
                </c:pt>
                <c:pt idx="12">
                  <c:v>3054177</c:v>
                </c:pt>
                <c:pt idx="13">
                  <c:v>3135841</c:v>
                </c:pt>
                <c:pt idx="14">
                  <c:v>3538780</c:v>
                </c:pt>
                <c:pt idx="15">
                  <c:v>3333019</c:v>
                </c:pt>
                <c:pt idx="16">
                  <c:v>3188667</c:v>
                </c:pt>
                <c:pt idx="17">
                  <c:v>3197062</c:v>
                </c:pt>
                <c:pt idx="18">
                  <c:v>3216957</c:v>
                </c:pt>
                <c:pt idx="19">
                  <c:v>3297516</c:v>
                </c:pt>
                <c:pt idx="20">
                  <c:v>3344346</c:v>
                </c:pt>
                <c:pt idx="21">
                  <c:v>3380376</c:v>
                </c:pt>
                <c:pt idx="22">
                  <c:v>3468025</c:v>
                </c:pt>
                <c:pt idx="23">
                  <c:v>3720348</c:v>
                </c:pt>
                <c:pt idx="24">
                  <c:v>3930728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D0-4B34-B899-516FEBA54E2E}"/>
            </c:ext>
          </c:extLst>
        </c:ser>
        <c:ser>
          <c:idx val="3"/>
          <c:order val="3"/>
          <c:tx>
            <c:v>Governor's Recommendation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'Governor Recommendation'!$E$2:$E$26</c:f>
              <c:numCache>
                <c:formatCode>_("$"* #,##0.00_);_("$"* \(#,##0.00\);_("$"* "-"??_);_(@_)</c:formatCode>
                <c:ptCount val="25"/>
                <c:pt idx="3">
                  <c:v>3311125</c:v>
                </c:pt>
                <c:pt idx="4">
                  <c:v>3364873</c:v>
                </c:pt>
                <c:pt idx="5">
                  <c:v>3667714</c:v>
                </c:pt>
                <c:pt idx="6">
                  <c:v>3640655</c:v>
                </c:pt>
                <c:pt idx="7">
                  <c:v>3693454</c:v>
                </c:pt>
                <c:pt idx="8">
                  <c:v>3752702</c:v>
                </c:pt>
                <c:pt idx="9">
                  <c:v>3242456</c:v>
                </c:pt>
                <c:pt idx="10">
                  <c:v>2988999</c:v>
                </c:pt>
                <c:pt idx="11">
                  <c:v>3054177</c:v>
                </c:pt>
                <c:pt idx="12">
                  <c:v>3072226</c:v>
                </c:pt>
                <c:pt idx="13">
                  <c:v>3144946</c:v>
                </c:pt>
                <c:pt idx="14">
                  <c:v>3240780</c:v>
                </c:pt>
                <c:pt idx="15">
                  <c:v>3132618</c:v>
                </c:pt>
                <c:pt idx="16">
                  <c:v>3188667</c:v>
                </c:pt>
                <c:pt idx="17">
                  <c:v>3197062</c:v>
                </c:pt>
                <c:pt idx="18">
                  <c:v>3216957</c:v>
                </c:pt>
                <c:pt idx="19">
                  <c:v>3297516</c:v>
                </c:pt>
                <c:pt idx="20">
                  <c:v>3344346</c:v>
                </c:pt>
                <c:pt idx="21">
                  <c:v>3380376</c:v>
                </c:pt>
                <c:pt idx="22">
                  <c:v>3468025</c:v>
                </c:pt>
                <c:pt idx="23">
                  <c:v>3720348</c:v>
                </c:pt>
                <c:pt idx="24">
                  <c:v>1369608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D0-4B34-B899-516FEBA54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951055"/>
        <c:axId val="1016953935"/>
      </c:lineChart>
      <c:catAx>
        <c:axId val="101695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3935"/>
        <c:crosses val="autoZero"/>
        <c:auto val="1"/>
        <c:lblAlgn val="ctr"/>
        <c:lblOffset val="100"/>
        <c:noMultiLvlLbl val="0"/>
      </c:catAx>
      <c:valAx>
        <c:axId val="1016953935"/>
        <c:scaling>
          <c:orientation val="minMax"/>
          <c:min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South Dakota Library Funding from General Fund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'Actual State Library Funding'!$A$2:$A$26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'Actual State Library Funding'!$B$2:$B$26</c:f>
              <c:numCache>
                <c:formatCode>_("$"* #,##0.00_);_("$"* \(#,##0.00\);_("$"* "-"??_);_(@_)</c:formatCode>
                <c:ptCount val="25"/>
                <c:pt idx="0">
                  <c:v>1953091</c:v>
                </c:pt>
                <c:pt idx="1">
                  <c:v>1952450</c:v>
                </c:pt>
                <c:pt idx="2">
                  <c:v>2015426</c:v>
                </c:pt>
                <c:pt idx="3">
                  <c:v>2074199</c:v>
                </c:pt>
                <c:pt idx="4">
                  <c:v>1940836</c:v>
                </c:pt>
                <c:pt idx="5">
                  <c:v>2013653</c:v>
                </c:pt>
                <c:pt idx="6">
                  <c:v>2215353</c:v>
                </c:pt>
                <c:pt idx="7">
                  <c:v>2287769</c:v>
                </c:pt>
                <c:pt idx="8">
                  <c:v>2148531</c:v>
                </c:pt>
                <c:pt idx="9">
                  <c:v>1870139</c:v>
                </c:pt>
                <c:pt idx="10">
                  <c:v>1669940</c:v>
                </c:pt>
                <c:pt idx="11">
                  <c:v>1602585</c:v>
                </c:pt>
                <c:pt idx="12">
                  <c:v>1690761</c:v>
                </c:pt>
                <c:pt idx="13">
                  <c:v>1763732</c:v>
                </c:pt>
                <c:pt idx="14">
                  <c:v>1500432</c:v>
                </c:pt>
                <c:pt idx="15">
                  <c:v>1809250</c:v>
                </c:pt>
                <c:pt idx="16">
                  <c:v>1844106</c:v>
                </c:pt>
                <c:pt idx="17">
                  <c:v>1935957</c:v>
                </c:pt>
                <c:pt idx="18">
                  <c:v>1917749</c:v>
                </c:pt>
                <c:pt idx="19">
                  <c:v>1962930</c:v>
                </c:pt>
                <c:pt idx="20">
                  <c:v>1832661</c:v>
                </c:pt>
                <c:pt idx="21">
                  <c:v>1997997</c:v>
                </c:pt>
                <c:pt idx="22">
                  <c:v>2043499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5-4D08-ABC6-1424516F9111}"/>
            </c:ext>
          </c:extLst>
        </c:ser>
        <c:ser>
          <c:idx val="1"/>
          <c:order val="1"/>
          <c:tx>
            <c:v>Budgeted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'Budgeted State Library Funding'!$B$2:$B$26</c:f>
              <c:numCache>
                <c:formatCode>_("$"* #,##0.00_);_("$"* \(#,##0.00\);_("$"* "-"??_);_(@_)</c:formatCode>
                <c:ptCount val="25"/>
                <c:pt idx="2">
                  <c:v>2024555</c:v>
                </c:pt>
                <c:pt idx="3">
                  <c:v>2232212</c:v>
                </c:pt>
                <c:pt idx="4">
                  <c:v>2267978</c:v>
                </c:pt>
                <c:pt idx="5">
                  <c:v>2318653</c:v>
                </c:pt>
                <c:pt idx="6">
                  <c:v>2275666</c:v>
                </c:pt>
                <c:pt idx="7">
                  <c:v>2322769</c:v>
                </c:pt>
                <c:pt idx="8">
                  <c:v>2092093</c:v>
                </c:pt>
                <c:pt idx="9">
                  <c:v>1863603</c:v>
                </c:pt>
                <c:pt idx="10">
                  <c:v>1616076</c:v>
                </c:pt>
                <c:pt idx="11">
                  <c:v>1667449</c:v>
                </c:pt>
                <c:pt idx="12">
                  <c:v>1756332</c:v>
                </c:pt>
                <c:pt idx="13">
                  <c:v>1838764</c:v>
                </c:pt>
                <c:pt idx="14">
                  <c:v>1893913</c:v>
                </c:pt>
                <c:pt idx="15">
                  <c:v>1915249</c:v>
                </c:pt>
                <c:pt idx="16">
                  <c:v>1921489</c:v>
                </c:pt>
                <c:pt idx="17">
                  <c:v>1933243</c:v>
                </c:pt>
                <c:pt idx="18">
                  <c:v>1994105</c:v>
                </c:pt>
                <c:pt idx="19">
                  <c:v>2029420</c:v>
                </c:pt>
                <c:pt idx="20">
                  <c:v>2057259</c:v>
                </c:pt>
                <c:pt idx="21">
                  <c:v>2123611</c:v>
                </c:pt>
                <c:pt idx="22">
                  <c:v>2311516</c:v>
                </c:pt>
                <c:pt idx="23">
                  <c:v>2371975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5-4D08-ABC6-1424516F9111}"/>
            </c:ext>
          </c:extLst>
        </c:ser>
        <c:ser>
          <c:idx val="2"/>
          <c:order val="2"/>
          <c:tx>
            <c:v>Requested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'Requested State Library Funding'!$B$2:$B$26</c:f>
              <c:numCache>
                <c:formatCode>_("$"* #,##0.00_);_("$"* \(#,##0.00\);_("$"* "-"??_);_(@_)</c:formatCode>
                <c:ptCount val="25"/>
                <c:pt idx="3">
                  <c:v>2491135</c:v>
                </c:pt>
                <c:pt idx="4">
                  <c:v>2648208</c:v>
                </c:pt>
                <c:pt idx="5">
                  <c:v>2408198</c:v>
                </c:pt>
                <c:pt idx="6">
                  <c:v>2318653</c:v>
                </c:pt>
                <c:pt idx="7">
                  <c:v>2275666</c:v>
                </c:pt>
                <c:pt idx="8">
                  <c:v>2426587</c:v>
                </c:pt>
                <c:pt idx="9">
                  <c:v>1990425</c:v>
                </c:pt>
                <c:pt idx="10">
                  <c:v>1643688</c:v>
                </c:pt>
                <c:pt idx="11">
                  <c:v>1616076</c:v>
                </c:pt>
                <c:pt idx="12">
                  <c:v>1667449</c:v>
                </c:pt>
                <c:pt idx="13">
                  <c:v>1756332</c:v>
                </c:pt>
                <c:pt idx="14">
                  <c:v>2136764</c:v>
                </c:pt>
                <c:pt idx="15">
                  <c:v>1913991</c:v>
                </c:pt>
                <c:pt idx="16">
                  <c:v>1915249</c:v>
                </c:pt>
                <c:pt idx="17">
                  <c:v>1921489</c:v>
                </c:pt>
                <c:pt idx="18">
                  <c:v>1933243</c:v>
                </c:pt>
                <c:pt idx="19">
                  <c:v>1994105</c:v>
                </c:pt>
                <c:pt idx="20">
                  <c:v>2029420</c:v>
                </c:pt>
                <c:pt idx="21">
                  <c:v>2057259</c:v>
                </c:pt>
                <c:pt idx="22">
                  <c:v>2123611</c:v>
                </c:pt>
                <c:pt idx="23">
                  <c:v>2311516</c:v>
                </c:pt>
                <c:pt idx="24">
                  <c:v>2303385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D5-4D08-ABC6-1424516F9111}"/>
            </c:ext>
          </c:extLst>
        </c:ser>
        <c:ser>
          <c:idx val="3"/>
          <c:order val="3"/>
          <c:tx>
            <c:v>Governor's Recommendation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'Governor Recommendation'!$B$2:$B$26</c:f>
              <c:numCache>
                <c:formatCode>_("$"* #,##0.00_);_("$"* \(#,##0.00\);_("$"* "-"??_);_(@_)</c:formatCode>
                <c:ptCount val="25"/>
                <c:pt idx="3">
                  <c:v>2193301</c:v>
                </c:pt>
                <c:pt idx="4">
                  <c:v>2236316</c:v>
                </c:pt>
                <c:pt idx="5">
                  <c:v>2318653</c:v>
                </c:pt>
                <c:pt idx="6">
                  <c:v>2275666</c:v>
                </c:pt>
                <c:pt idx="7">
                  <c:v>2317649</c:v>
                </c:pt>
                <c:pt idx="8">
                  <c:v>2366854</c:v>
                </c:pt>
                <c:pt idx="9">
                  <c:v>1863603</c:v>
                </c:pt>
                <c:pt idx="10">
                  <c:v>1616076</c:v>
                </c:pt>
                <c:pt idx="11">
                  <c:v>1667449</c:v>
                </c:pt>
                <c:pt idx="12">
                  <c:v>1683450</c:v>
                </c:pt>
                <c:pt idx="13">
                  <c:v>1764236</c:v>
                </c:pt>
                <c:pt idx="14">
                  <c:v>1838764</c:v>
                </c:pt>
                <c:pt idx="15">
                  <c:v>1871773</c:v>
                </c:pt>
                <c:pt idx="16">
                  <c:v>1915249</c:v>
                </c:pt>
                <c:pt idx="17">
                  <c:v>1921489</c:v>
                </c:pt>
                <c:pt idx="18">
                  <c:v>1933243</c:v>
                </c:pt>
                <c:pt idx="19">
                  <c:v>1994105</c:v>
                </c:pt>
                <c:pt idx="20">
                  <c:v>2029420</c:v>
                </c:pt>
                <c:pt idx="21">
                  <c:v>2057259</c:v>
                </c:pt>
                <c:pt idx="22">
                  <c:v>2123611</c:v>
                </c:pt>
                <c:pt idx="23">
                  <c:v>2311516</c:v>
                </c:pt>
                <c:pt idx="24">
                  <c:v>1341708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D5-4D08-ABC6-1424516F9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951055"/>
        <c:axId val="1016953935"/>
      </c:lineChart>
      <c:catAx>
        <c:axId val="101695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3935"/>
        <c:crosses val="autoZero"/>
        <c:auto val="1"/>
        <c:lblAlgn val="ctr"/>
        <c:lblOffset val="100"/>
        <c:noMultiLvlLbl val="0"/>
      </c:catAx>
      <c:valAx>
        <c:axId val="1016953935"/>
        <c:scaling>
          <c:orientation val="minMax"/>
          <c:min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South Dakota Library Funding from Federal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'Actual State Library Funding'!$A$2:$A$26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'Actual State Library Funding'!$C$2:$C$26</c:f>
              <c:numCache>
                <c:formatCode>_("$"* #,##0.00_);_("$"* \(#,##0.00\);_("$"* "-"??_);_(@_)</c:formatCode>
                <c:ptCount val="25"/>
                <c:pt idx="0">
                  <c:v>803384</c:v>
                </c:pt>
                <c:pt idx="1">
                  <c:v>556089</c:v>
                </c:pt>
                <c:pt idx="2">
                  <c:v>621498</c:v>
                </c:pt>
                <c:pt idx="3">
                  <c:v>667922</c:v>
                </c:pt>
                <c:pt idx="4">
                  <c:v>881283</c:v>
                </c:pt>
                <c:pt idx="5">
                  <c:v>1138803</c:v>
                </c:pt>
                <c:pt idx="6">
                  <c:v>930487</c:v>
                </c:pt>
                <c:pt idx="7">
                  <c:v>902065</c:v>
                </c:pt>
                <c:pt idx="8">
                  <c:v>955261</c:v>
                </c:pt>
                <c:pt idx="9">
                  <c:v>830123</c:v>
                </c:pt>
                <c:pt idx="10">
                  <c:v>855513</c:v>
                </c:pt>
                <c:pt idx="11">
                  <c:v>1039543</c:v>
                </c:pt>
                <c:pt idx="12">
                  <c:v>1046999</c:v>
                </c:pt>
                <c:pt idx="13">
                  <c:v>995724</c:v>
                </c:pt>
                <c:pt idx="14">
                  <c:v>996045</c:v>
                </c:pt>
                <c:pt idx="15">
                  <c:v>940661</c:v>
                </c:pt>
                <c:pt idx="16">
                  <c:v>904513</c:v>
                </c:pt>
                <c:pt idx="17">
                  <c:v>782141</c:v>
                </c:pt>
                <c:pt idx="18">
                  <c:v>1202969</c:v>
                </c:pt>
                <c:pt idx="19">
                  <c:v>1338437</c:v>
                </c:pt>
                <c:pt idx="20">
                  <c:v>2293958</c:v>
                </c:pt>
                <c:pt idx="21">
                  <c:v>1120466</c:v>
                </c:pt>
                <c:pt idx="22">
                  <c:v>1254215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8-4BF8-98C2-585DE1475413}"/>
            </c:ext>
          </c:extLst>
        </c:ser>
        <c:ser>
          <c:idx val="1"/>
          <c:order val="1"/>
          <c:tx>
            <c:v>Budgeted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'Budgeted State Library Funding'!$C$2:$C$26</c:f>
              <c:numCache>
                <c:formatCode>_("$"* #,##0.00_);_("$"* \(#,##0.00\);_("$"* "-"??_);_(@_)</c:formatCode>
                <c:ptCount val="25"/>
                <c:pt idx="2">
                  <c:v>1038091</c:v>
                </c:pt>
                <c:pt idx="3">
                  <c:v>1041267</c:v>
                </c:pt>
                <c:pt idx="4">
                  <c:v>1050520</c:v>
                </c:pt>
                <c:pt idx="5">
                  <c:v>1162978</c:v>
                </c:pt>
                <c:pt idx="6">
                  <c:v>1178906</c:v>
                </c:pt>
                <c:pt idx="7">
                  <c:v>1190980</c:v>
                </c:pt>
                <c:pt idx="8">
                  <c:v>1192512</c:v>
                </c:pt>
                <c:pt idx="9">
                  <c:v>1192770</c:v>
                </c:pt>
                <c:pt idx="10">
                  <c:v>1186840</c:v>
                </c:pt>
                <c:pt idx="11">
                  <c:v>1200645</c:v>
                </c:pt>
                <c:pt idx="12">
                  <c:v>1223375</c:v>
                </c:pt>
                <c:pt idx="13">
                  <c:v>1215933</c:v>
                </c:pt>
                <c:pt idx="14">
                  <c:v>1232945</c:v>
                </c:pt>
                <c:pt idx="15">
                  <c:v>1245518</c:v>
                </c:pt>
                <c:pt idx="16">
                  <c:v>1247673</c:v>
                </c:pt>
                <c:pt idx="17">
                  <c:v>1255814</c:v>
                </c:pt>
                <c:pt idx="18">
                  <c:v>1275511</c:v>
                </c:pt>
                <c:pt idx="19">
                  <c:v>1287026</c:v>
                </c:pt>
                <c:pt idx="20">
                  <c:v>1295217</c:v>
                </c:pt>
                <c:pt idx="21">
                  <c:v>1316514</c:v>
                </c:pt>
                <c:pt idx="22">
                  <c:v>1380932</c:v>
                </c:pt>
                <c:pt idx="23">
                  <c:v>1399443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8-4BF8-98C2-585DE1475413}"/>
            </c:ext>
          </c:extLst>
        </c:ser>
        <c:ser>
          <c:idx val="2"/>
          <c:order val="2"/>
          <c:tx>
            <c:v>Requested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'Requested State Library Funding'!$C$2:$C$26</c:f>
              <c:numCache>
                <c:formatCode>_("$"* #,##0.00_);_("$"* \(#,##0.00\);_("$"* "-"??_);_(@_)</c:formatCode>
                <c:ptCount val="25"/>
                <c:pt idx="3">
                  <c:v>991374</c:v>
                </c:pt>
                <c:pt idx="4">
                  <c:v>1059474</c:v>
                </c:pt>
                <c:pt idx="5">
                  <c:v>1152208</c:v>
                </c:pt>
                <c:pt idx="6">
                  <c:v>1162978</c:v>
                </c:pt>
                <c:pt idx="7">
                  <c:v>1178906</c:v>
                </c:pt>
                <c:pt idx="8">
                  <c:v>1192512</c:v>
                </c:pt>
                <c:pt idx="9">
                  <c:v>1193088</c:v>
                </c:pt>
                <c:pt idx="10">
                  <c:v>1192770</c:v>
                </c:pt>
                <c:pt idx="11">
                  <c:v>1186840</c:v>
                </c:pt>
                <c:pt idx="12">
                  <c:v>1200645</c:v>
                </c:pt>
                <c:pt idx="13">
                  <c:v>1193426</c:v>
                </c:pt>
                <c:pt idx="14">
                  <c:v>1215933</c:v>
                </c:pt>
                <c:pt idx="15">
                  <c:v>1232945</c:v>
                </c:pt>
                <c:pt idx="16">
                  <c:v>1245518</c:v>
                </c:pt>
                <c:pt idx="17">
                  <c:v>1247673</c:v>
                </c:pt>
                <c:pt idx="18">
                  <c:v>1255814</c:v>
                </c:pt>
                <c:pt idx="19">
                  <c:v>1275511</c:v>
                </c:pt>
                <c:pt idx="20">
                  <c:v>1287026</c:v>
                </c:pt>
                <c:pt idx="21">
                  <c:v>1295217</c:v>
                </c:pt>
                <c:pt idx="22">
                  <c:v>1316514</c:v>
                </c:pt>
                <c:pt idx="23">
                  <c:v>1380932</c:v>
                </c:pt>
                <c:pt idx="24">
                  <c:v>1599443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8-4BF8-98C2-585DE1475413}"/>
            </c:ext>
          </c:extLst>
        </c:ser>
        <c:ser>
          <c:idx val="3"/>
          <c:order val="3"/>
          <c:tx>
            <c:v>Governor's Recommendation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'Governor Recommendation'!$C$2:$C$26</c:f>
              <c:numCache>
                <c:formatCode>_("$"* #,##0.00_);_("$"* \(#,##0.00\);_("$"* "-"??_);_(@_)</c:formatCode>
                <c:ptCount val="25"/>
                <c:pt idx="3">
                  <c:v>1031741</c:v>
                </c:pt>
                <c:pt idx="4">
                  <c:v>1042474</c:v>
                </c:pt>
                <c:pt idx="5">
                  <c:v>1162978</c:v>
                </c:pt>
                <c:pt idx="6">
                  <c:v>1178906</c:v>
                </c:pt>
                <c:pt idx="7">
                  <c:v>1189722</c:v>
                </c:pt>
                <c:pt idx="8">
                  <c:v>1199765</c:v>
                </c:pt>
                <c:pt idx="9">
                  <c:v>1192770</c:v>
                </c:pt>
                <c:pt idx="10">
                  <c:v>1186840</c:v>
                </c:pt>
                <c:pt idx="11">
                  <c:v>1200645</c:v>
                </c:pt>
                <c:pt idx="12">
                  <c:v>1202693</c:v>
                </c:pt>
                <c:pt idx="13">
                  <c:v>1194627</c:v>
                </c:pt>
                <c:pt idx="14">
                  <c:v>1215933</c:v>
                </c:pt>
                <c:pt idx="15">
                  <c:v>1232945</c:v>
                </c:pt>
                <c:pt idx="16">
                  <c:v>1245518</c:v>
                </c:pt>
                <c:pt idx="17">
                  <c:v>1247673</c:v>
                </c:pt>
                <c:pt idx="18">
                  <c:v>1255814</c:v>
                </c:pt>
                <c:pt idx="19">
                  <c:v>1275511</c:v>
                </c:pt>
                <c:pt idx="20">
                  <c:v>1287026</c:v>
                </c:pt>
                <c:pt idx="21">
                  <c:v>1295217</c:v>
                </c:pt>
                <c:pt idx="22">
                  <c:v>1316514</c:v>
                </c:pt>
                <c:pt idx="23">
                  <c:v>1380932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98-4BF8-98C2-585DE1475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951055"/>
        <c:axId val="1016953935"/>
      </c:lineChart>
      <c:catAx>
        <c:axId val="101695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3935"/>
        <c:crosses val="autoZero"/>
        <c:auto val="1"/>
        <c:lblAlgn val="ctr"/>
        <c:lblOffset val="100"/>
        <c:noMultiLvlLbl val="0"/>
      </c:catAx>
      <c:valAx>
        <c:axId val="101695393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South Dakota Library Funding from Other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'Actual State Library Funding'!$A$2:$A$26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'Actual State Library Funding'!$D$2:$D$26</c:f>
              <c:numCache>
                <c:formatCode>_("$"* #,##0.00_);_("$"* \(#,##0.00\);_("$"* "-"??_);_(@_)</c:formatCode>
                <c:ptCount val="25"/>
                <c:pt idx="0">
                  <c:v>18387</c:v>
                </c:pt>
                <c:pt idx="1">
                  <c:v>11440</c:v>
                </c:pt>
                <c:pt idx="2">
                  <c:v>13284</c:v>
                </c:pt>
                <c:pt idx="3">
                  <c:v>7108</c:v>
                </c:pt>
                <c:pt idx="4">
                  <c:v>35100</c:v>
                </c:pt>
                <c:pt idx="5">
                  <c:v>76218</c:v>
                </c:pt>
                <c:pt idx="6">
                  <c:v>153605</c:v>
                </c:pt>
                <c:pt idx="7">
                  <c:v>4943</c:v>
                </c:pt>
                <c:pt idx="8">
                  <c:v>96974</c:v>
                </c:pt>
                <c:pt idx="9">
                  <c:v>60815</c:v>
                </c:pt>
                <c:pt idx="10">
                  <c:v>39028</c:v>
                </c:pt>
                <c:pt idx="11">
                  <c:v>2448</c:v>
                </c:pt>
                <c:pt idx="12">
                  <c:v>22117</c:v>
                </c:pt>
                <c:pt idx="13">
                  <c:v>8396</c:v>
                </c:pt>
                <c:pt idx="14">
                  <c:v>7002</c:v>
                </c:pt>
                <c:pt idx="15">
                  <c:v>1711</c:v>
                </c:pt>
                <c:pt idx="16">
                  <c:v>3741</c:v>
                </c:pt>
                <c:pt idx="17">
                  <c:v>1661</c:v>
                </c:pt>
                <c:pt idx="18">
                  <c:v>2310</c:v>
                </c:pt>
                <c:pt idx="19">
                  <c:v>3300</c:v>
                </c:pt>
                <c:pt idx="20">
                  <c:v>3707</c:v>
                </c:pt>
                <c:pt idx="21">
                  <c:v>433</c:v>
                </c:pt>
                <c:pt idx="22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9-4866-8D1A-FD3AFEC3C764}"/>
            </c:ext>
          </c:extLst>
        </c:ser>
        <c:ser>
          <c:idx val="1"/>
          <c:order val="1"/>
          <c:tx>
            <c:v>Budgeted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'Budgeted State Library Funding'!$D$2:$D$26</c:f>
              <c:numCache>
                <c:formatCode>_("$"* #,##0.00_);_("$"* \(#,##0.00\);_("$"* "-"??_);_(@_)</c:formatCode>
                <c:ptCount val="25"/>
                <c:pt idx="2">
                  <c:v>86083</c:v>
                </c:pt>
                <c:pt idx="3">
                  <c:v>86083</c:v>
                </c:pt>
                <c:pt idx="4">
                  <c:v>86083</c:v>
                </c:pt>
                <c:pt idx="5">
                  <c:v>186083</c:v>
                </c:pt>
                <c:pt idx="6">
                  <c:v>186083</c:v>
                </c:pt>
                <c:pt idx="7">
                  <c:v>186083</c:v>
                </c:pt>
                <c:pt idx="8">
                  <c:v>186083</c:v>
                </c:pt>
                <c:pt idx="9">
                  <c:v>186083</c:v>
                </c:pt>
                <c:pt idx="10">
                  <c:v>186083</c:v>
                </c:pt>
                <c:pt idx="11">
                  <c:v>186083</c:v>
                </c:pt>
                <c:pt idx="12">
                  <c:v>186083</c:v>
                </c:pt>
                <c:pt idx="13">
                  <c:v>186083</c:v>
                </c:pt>
                <c:pt idx="14">
                  <c:v>186083</c:v>
                </c:pt>
                <c:pt idx="15">
                  <c:v>27900</c:v>
                </c:pt>
                <c:pt idx="16">
                  <c:v>27900</c:v>
                </c:pt>
                <c:pt idx="17">
                  <c:v>27900</c:v>
                </c:pt>
                <c:pt idx="18">
                  <c:v>27900</c:v>
                </c:pt>
                <c:pt idx="19">
                  <c:v>27900</c:v>
                </c:pt>
                <c:pt idx="20">
                  <c:v>27900</c:v>
                </c:pt>
                <c:pt idx="21">
                  <c:v>27900</c:v>
                </c:pt>
                <c:pt idx="22">
                  <c:v>27900</c:v>
                </c:pt>
                <c:pt idx="23">
                  <c:v>27900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9-4866-8D1A-FD3AFEC3C764}"/>
            </c:ext>
          </c:extLst>
        </c:ser>
        <c:ser>
          <c:idx val="2"/>
          <c:order val="2"/>
          <c:tx>
            <c:v>Requested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'Requested State Library Funding'!$D$2:$D$26</c:f>
              <c:numCache>
                <c:formatCode>_("$"* #,##0.00_);_("$"* \(#,##0.00\);_("$"* "-"??_);_(@_)</c:formatCode>
                <c:ptCount val="25"/>
                <c:pt idx="3">
                  <c:v>86083</c:v>
                </c:pt>
                <c:pt idx="4">
                  <c:v>136499</c:v>
                </c:pt>
                <c:pt idx="5">
                  <c:v>186083</c:v>
                </c:pt>
                <c:pt idx="6">
                  <c:v>186083</c:v>
                </c:pt>
                <c:pt idx="7">
                  <c:v>186083</c:v>
                </c:pt>
                <c:pt idx="8">
                  <c:v>186083</c:v>
                </c:pt>
                <c:pt idx="9">
                  <c:v>186083</c:v>
                </c:pt>
                <c:pt idx="10">
                  <c:v>186083</c:v>
                </c:pt>
                <c:pt idx="11">
                  <c:v>186083</c:v>
                </c:pt>
                <c:pt idx="12">
                  <c:v>186083</c:v>
                </c:pt>
                <c:pt idx="13">
                  <c:v>186083</c:v>
                </c:pt>
                <c:pt idx="14">
                  <c:v>186083</c:v>
                </c:pt>
                <c:pt idx="15">
                  <c:v>186083</c:v>
                </c:pt>
                <c:pt idx="16">
                  <c:v>27900</c:v>
                </c:pt>
                <c:pt idx="17">
                  <c:v>27900</c:v>
                </c:pt>
                <c:pt idx="18">
                  <c:v>27900</c:v>
                </c:pt>
                <c:pt idx="19">
                  <c:v>27900</c:v>
                </c:pt>
                <c:pt idx="20">
                  <c:v>27900</c:v>
                </c:pt>
                <c:pt idx="21">
                  <c:v>27900</c:v>
                </c:pt>
                <c:pt idx="22">
                  <c:v>27900</c:v>
                </c:pt>
                <c:pt idx="23">
                  <c:v>27900</c:v>
                </c:pt>
                <c:pt idx="24">
                  <c:v>27900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29-4866-8D1A-FD3AFEC3C764}"/>
            </c:ext>
          </c:extLst>
        </c:ser>
        <c:ser>
          <c:idx val="3"/>
          <c:order val="3"/>
          <c:tx>
            <c:v>Governor's Recommendation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'Governor Recommendation'!$D$2:$D$26</c:f>
              <c:numCache>
                <c:formatCode>_("$"* #,##0.00_);_("$"* \(#,##0.00\);_("$"* "-"??_);_(@_)</c:formatCode>
                <c:ptCount val="25"/>
                <c:pt idx="3">
                  <c:v>86083</c:v>
                </c:pt>
                <c:pt idx="4">
                  <c:v>86083</c:v>
                </c:pt>
                <c:pt idx="5">
                  <c:v>186083</c:v>
                </c:pt>
                <c:pt idx="6">
                  <c:v>186083</c:v>
                </c:pt>
                <c:pt idx="7">
                  <c:v>186083</c:v>
                </c:pt>
                <c:pt idx="8">
                  <c:v>186083</c:v>
                </c:pt>
                <c:pt idx="9">
                  <c:v>186083</c:v>
                </c:pt>
                <c:pt idx="10">
                  <c:v>186083</c:v>
                </c:pt>
                <c:pt idx="11">
                  <c:v>186083</c:v>
                </c:pt>
                <c:pt idx="12">
                  <c:v>186083</c:v>
                </c:pt>
                <c:pt idx="13">
                  <c:v>186083</c:v>
                </c:pt>
                <c:pt idx="14">
                  <c:v>186083</c:v>
                </c:pt>
                <c:pt idx="15">
                  <c:v>27900</c:v>
                </c:pt>
                <c:pt idx="16">
                  <c:v>27900</c:v>
                </c:pt>
                <c:pt idx="17">
                  <c:v>27900</c:v>
                </c:pt>
                <c:pt idx="18">
                  <c:v>27900</c:v>
                </c:pt>
                <c:pt idx="19">
                  <c:v>27900</c:v>
                </c:pt>
                <c:pt idx="20">
                  <c:v>27900</c:v>
                </c:pt>
                <c:pt idx="21">
                  <c:v>27900</c:v>
                </c:pt>
                <c:pt idx="22">
                  <c:v>27900</c:v>
                </c:pt>
                <c:pt idx="23">
                  <c:v>27900</c:v>
                </c:pt>
                <c:pt idx="24">
                  <c:v>27900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29-4866-8D1A-FD3AFEC3C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951055"/>
        <c:axId val="1016953935"/>
      </c:lineChart>
      <c:catAx>
        <c:axId val="101695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3935"/>
        <c:crosses val="autoZero"/>
        <c:auto val="1"/>
        <c:lblAlgn val="ctr"/>
        <c:lblOffset val="100"/>
        <c:noMultiLvlLbl val="0"/>
      </c:catAx>
      <c:valAx>
        <c:axId val="101695393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South Dakota Library Funding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'Actual State Library Funding'!$A$2:$A$26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'Actual State Library Funding'!$E$2:$E$26</c:f>
              <c:numCache>
                <c:formatCode>_("$"* #,##0.00_);_("$"* \(#,##0.00\);_("$"* "-"??_);_(@_)</c:formatCode>
                <c:ptCount val="25"/>
                <c:pt idx="0">
                  <c:v>2774862</c:v>
                </c:pt>
                <c:pt idx="1">
                  <c:v>2519979</c:v>
                </c:pt>
                <c:pt idx="2">
                  <c:v>2650208</c:v>
                </c:pt>
                <c:pt idx="3">
                  <c:v>2749230</c:v>
                </c:pt>
                <c:pt idx="4">
                  <c:v>2857219</c:v>
                </c:pt>
                <c:pt idx="5">
                  <c:v>3228673</c:v>
                </c:pt>
                <c:pt idx="6">
                  <c:v>3299445</c:v>
                </c:pt>
                <c:pt idx="7">
                  <c:v>3194777</c:v>
                </c:pt>
                <c:pt idx="8">
                  <c:v>3200766</c:v>
                </c:pt>
                <c:pt idx="9">
                  <c:v>2761077</c:v>
                </c:pt>
                <c:pt idx="10">
                  <c:v>2564481</c:v>
                </c:pt>
                <c:pt idx="11">
                  <c:v>2644577</c:v>
                </c:pt>
                <c:pt idx="12">
                  <c:v>2759877</c:v>
                </c:pt>
                <c:pt idx="13">
                  <c:v>2767852</c:v>
                </c:pt>
                <c:pt idx="14">
                  <c:v>2503478</c:v>
                </c:pt>
                <c:pt idx="15">
                  <c:v>2751621</c:v>
                </c:pt>
                <c:pt idx="16">
                  <c:v>2752360</c:v>
                </c:pt>
                <c:pt idx="17">
                  <c:v>2719759</c:v>
                </c:pt>
                <c:pt idx="18">
                  <c:v>3123028</c:v>
                </c:pt>
                <c:pt idx="19">
                  <c:v>3304667</c:v>
                </c:pt>
                <c:pt idx="20">
                  <c:v>4130326</c:v>
                </c:pt>
                <c:pt idx="21">
                  <c:v>3118896</c:v>
                </c:pt>
                <c:pt idx="22">
                  <c:v>3297912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A-4C31-B78A-9BB23E4E478E}"/>
            </c:ext>
          </c:extLst>
        </c:ser>
        <c:ser>
          <c:idx val="1"/>
          <c:order val="1"/>
          <c:tx>
            <c:v>Budgeted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'Budgeted State Library Funding'!$E$2:$E$26</c:f>
              <c:numCache>
                <c:formatCode>_("$"* #,##0.00_);_("$"* \(#,##0.00\);_("$"* "-"??_);_(@_)</c:formatCode>
                <c:ptCount val="25"/>
                <c:pt idx="2">
                  <c:v>3148729</c:v>
                </c:pt>
                <c:pt idx="3">
                  <c:v>3359562</c:v>
                </c:pt>
                <c:pt idx="4">
                  <c:v>3404581</c:v>
                </c:pt>
                <c:pt idx="5">
                  <c:v>3667714</c:v>
                </c:pt>
                <c:pt idx="6">
                  <c:v>3640655</c:v>
                </c:pt>
                <c:pt idx="7">
                  <c:v>3699832</c:v>
                </c:pt>
                <c:pt idx="8">
                  <c:v>3470688</c:v>
                </c:pt>
                <c:pt idx="9">
                  <c:v>3242456</c:v>
                </c:pt>
                <c:pt idx="10">
                  <c:v>2988999</c:v>
                </c:pt>
                <c:pt idx="11">
                  <c:v>3054177</c:v>
                </c:pt>
                <c:pt idx="12">
                  <c:v>3165790</c:v>
                </c:pt>
                <c:pt idx="13">
                  <c:v>3240780</c:v>
                </c:pt>
                <c:pt idx="14">
                  <c:v>3312941</c:v>
                </c:pt>
                <c:pt idx="15">
                  <c:v>3188667</c:v>
                </c:pt>
                <c:pt idx="16">
                  <c:v>3197062</c:v>
                </c:pt>
                <c:pt idx="17">
                  <c:v>3216957</c:v>
                </c:pt>
                <c:pt idx="18">
                  <c:v>3297516</c:v>
                </c:pt>
                <c:pt idx="19">
                  <c:v>3344346</c:v>
                </c:pt>
                <c:pt idx="20">
                  <c:v>3380376</c:v>
                </c:pt>
                <c:pt idx="21">
                  <c:v>3468025</c:v>
                </c:pt>
                <c:pt idx="22">
                  <c:v>3720348</c:v>
                </c:pt>
                <c:pt idx="23">
                  <c:v>3799318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A-4C31-B78A-9BB23E4E478E}"/>
            </c:ext>
          </c:extLst>
        </c:ser>
        <c:ser>
          <c:idx val="2"/>
          <c:order val="2"/>
          <c:tx>
            <c:v>Requested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'Requested State Library Funding'!$E$2:$E$26</c:f>
              <c:numCache>
                <c:formatCode>_("$"* #,##0.00_);_("$"* \(#,##0.00\);_("$"* "-"??_);_(@_)</c:formatCode>
                <c:ptCount val="25"/>
                <c:pt idx="3">
                  <c:v>3568592</c:v>
                </c:pt>
                <c:pt idx="4">
                  <c:v>3844181</c:v>
                </c:pt>
                <c:pt idx="5">
                  <c:v>3746489</c:v>
                </c:pt>
                <c:pt idx="6">
                  <c:v>3667714</c:v>
                </c:pt>
                <c:pt idx="7">
                  <c:v>3640655</c:v>
                </c:pt>
                <c:pt idx="8">
                  <c:v>3805182</c:v>
                </c:pt>
                <c:pt idx="9">
                  <c:v>3369596</c:v>
                </c:pt>
                <c:pt idx="10">
                  <c:v>3022541</c:v>
                </c:pt>
                <c:pt idx="11">
                  <c:v>2988999</c:v>
                </c:pt>
                <c:pt idx="12">
                  <c:v>3054177</c:v>
                </c:pt>
                <c:pt idx="13">
                  <c:v>3135841</c:v>
                </c:pt>
                <c:pt idx="14">
                  <c:v>3538780</c:v>
                </c:pt>
                <c:pt idx="15">
                  <c:v>3333019</c:v>
                </c:pt>
                <c:pt idx="16">
                  <c:v>3188667</c:v>
                </c:pt>
                <c:pt idx="17">
                  <c:v>3197062</c:v>
                </c:pt>
                <c:pt idx="18">
                  <c:v>3216957</c:v>
                </c:pt>
                <c:pt idx="19">
                  <c:v>3297516</c:v>
                </c:pt>
                <c:pt idx="20">
                  <c:v>3344346</c:v>
                </c:pt>
                <c:pt idx="21">
                  <c:v>3380376</c:v>
                </c:pt>
                <c:pt idx="22">
                  <c:v>3468025</c:v>
                </c:pt>
                <c:pt idx="23">
                  <c:v>3720348</c:v>
                </c:pt>
                <c:pt idx="24">
                  <c:v>3930728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0A-4C31-B78A-9BB23E4E478E}"/>
            </c:ext>
          </c:extLst>
        </c:ser>
        <c:ser>
          <c:idx val="3"/>
          <c:order val="3"/>
          <c:tx>
            <c:v>Governor's Recommendation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'Governor Recommendation'!$E$2:$E$26</c:f>
              <c:numCache>
                <c:formatCode>_("$"* #,##0.00_);_("$"* \(#,##0.00\);_("$"* "-"??_);_(@_)</c:formatCode>
                <c:ptCount val="25"/>
                <c:pt idx="3">
                  <c:v>3311125</c:v>
                </c:pt>
                <c:pt idx="4">
                  <c:v>3364873</c:v>
                </c:pt>
                <c:pt idx="5">
                  <c:v>3667714</c:v>
                </c:pt>
                <c:pt idx="6">
                  <c:v>3640655</c:v>
                </c:pt>
                <c:pt idx="7">
                  <c:v>3693454</c:v>
                </c:pt>
                <c:pt idx="8">
                  <c:v>3752702</c:v>
                </c:pt>
                <c:pt idx="9">
                  <c:v>3242456</c:v>
                </c:pt>
                <c:pt idx="10">
                  <c:v>2988999</c:v>
                </c:pt>
                <c:pt idx="11">
                  <c:v>3054177</c:v>
                </c:pt>
                <c:pt idx="12">
                  <c:v>3072226</c:v>
                </c:pt>
                <c:pt idx="13">
                  <c:v>3144946</c:v>
                </c:pt>
                <c:pt idx="14">
                  <c:v>3240780</c:v>
                </c:pt>
                <c:pt idx="15">
                  <c:v>3132618</c:v>
                </c:pt>
                <c:pt idx="16">
                  <c:v>3188667</c:v>
                </c:pt>
                <c:pt idx="17">
                  <c:v>3197062</c:v>
                </c:pt>
                <c:pt idx="18">
                  <c:v>3216957</c:v>
                </c:pt>
                <c:pt idx="19">
                  <c:v>3297516</c:v>
                </c:pt>
                <c:pt idx="20">
                  <c:v>3344346</c:v>
                </c:pt>
                <c:pt idx="21">
                  <c:v>3380376</c:v>
                </c:pt>
                <c:pt idx="22">
                  <c:v>3468025</c:v>
                </c:pt>
                <c:pt idx="23">
                  <c:v>3720348</c:v>
                </c:pt>
                <c:pt idx="24">
                  <c:v>1369608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0A-4C31-B78A-9BB23E4E4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951055"/>
        <c:axId val="1016953935"/>
      </c:lineChart>
      <c:catAx>
        <c:axId val="101695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3935"/>
        <c:crosses val="autoZero"/>
        <c:auto val="1"/>
        <c:lblAlgn val="ctr"/>
        <c:lblOffset val="100"/>
        <c:noMultiLvlLbl val="0"/>
      </c:catAx>
      <c:valAx>
        <c:axId val="1016953935"/>
        <c:scaling>
          <c:orientation val="minMax"/>
          <c:min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Governor's</a:t>
            </a:r>
            <a:r>
              <a:rPr lang="en-US" baseline="0"/>
              <a:t> Recommeded Change for State Library's Budget from Previous Year (General Fund Only)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'Recommended Increase or Decreas'!$A$5:$A$26</c:f>
              <c:numCache>
                <c:formatCode>General</c:formatCod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</c:numCache>
            </c:numRef>
          </c:cat>
          <c:val>
            <c:numRef>
              <c:f>'Recommended Increase or Decreas'!$B$5:$B$26</c:f>
              <c:numCache>
                <c:formatCode>_("$"* #,##0.00_);_("$"* \(#,##0.00\);_("$"* "-"??_);_(@_)</c:formatCode>
                <c:ptCount val="22"/>
                <c:pt idx="0">
                  <c:v>168746</c:v>
                </c:pt>
                <c:pt idx="1">
                  <c:v>4104</c:v>
                </c:pt>
                <c:pt idx="2">
                  <c:v>50675</c:v>
                </c:pt>
                <c:pt idx="3">
                  <c:v>-42987</c:v>
                </c:pt>
                <c:pt idx="4">
                  <c:v>41983</c:v>
                </c:pt>
                <c:pt idx="5">
                  <c:v>44085</c:v>
                </c:pt>
                <c:pt idx="6">
                  <c:v>-228490</c:v>
                </c:pt>
                <c:pt idx="7">
                  <c:v>-247527</c:v>
                </c:pt>
                <c:pt idx="8">
                  <c:v>51373</c:v>
                </c:pt>
                <c:pt idx="9">
                  <c:v>16001</c:v>
                </c:pt>
                <c:pt idx="10">
                  <c:v>7904</c:v>
                </c:pt>
                <c:pt idx="11">
                  <c:v>0</c:v>
                </c:pt>
                <c:pt idx="12">
                  <c:v>-22140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-1030267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2-4E67-9D3B-6DCDE1FEB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9550479"/>
        <c:axId val="1249550959"/>
      </c:lineChart>
      <c:catAx>
        <c:axId val="124955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0959"/>
        <c:crosses val="autoZero"/>
        <c:auto val="1"/>
        <c:lblAlgn val="ctr"/>
        <c:lblOffset val="100"/>
        <c:noMultiLvlLbl val="0"/>
      </c:catAx>
      <c:valAx>
        <c:axId val="1249550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0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Governor's</a:t>
            </a:r>
            <a:r>
              <a:rPr lang="en-US" baseline="0"/>
              <a:t> Recommeded Change for State Library's Budget from Previous Year (Federal Funds Only)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'Recommended Increase or Decreas'!$A$5:$A$26</c:f>
              <c:numCache>
                <c:formatCode>General</c:formatCod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</c:numCache>
            </c:numRef>
          </c:cat>
          <c:val>
            <c:numRef>
              <c:f>'Recommended Increase or Decreas'!$C$5:$C$26</c:f>
              <c:numCache>
                <c:formatCode>_("$"* #,##0.00_);_("$"* \(#,##0.00\);_("$"* "-"??_);_(@_)</c:formatCode>
                <c:ptCount val="22"/>
                <c:pt idx="0">
                  <c:v>-6350</c:v>
                </c:pt>
                <c:pt idx="1">
                  <c:v>1207</c:v>
                </c:pt>
                <c:pt idx="2">
                  <c:v>112458</c:v>
                </c:pt>
                <c:pt idx="3">
                  <c:v>15928</c:v>
                </c:pt>
                <c:pt idx="4">
                  <c:v>10816</c:v>
                </c:pt>
                <c:pt idx="5">
                  <c:v>8785</c:v>
                </c:pt>
                <c:pt idx="6">
                  <c:v>258</c:v>
                </c:pt>
                <c:pt idx="7">
                  <c:v>-5930</c:v>
                </c:pt>
                <c:pt idx="8">
                  <c:v>13805</c:v>
                </c:pt>
                <c:pt idx="9">
                  <c:v>2048</c:v>
                </c:pt>
                <c:pt idx="10">
                  <c:v>-28748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-1399443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F-4A86-B86F-A9931CFF0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9550479"/>
        <c:axId val="1249550959"/>
      </c:lineChart>
      <c:catAx>
        <c:axId val="124955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0959"/>
        <c:crosses val="autoZero"/>
        <c:auto val="1"/>
        <c:lblAlgn val="ctr"/>
        <c:lblOffset val="100"/>
        <c:noMultiLvlLbl val="0"/>
      </c:catAx>
      <c:valAx>
        <c:axId val="1249550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0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Governor's</a:t>
            </a:r>
            <a:r>
              <a:rPr lang="en-US" baseline="0"/>
              <a:t> Recommeded Change for State Library's Budget from Previous Year (Other Funds Only)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'Recommended Increase or Decreas'!$A$5:$A$26</c:f>
              <c:numCache>
                <c:formatCode>General</c:formatCod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</c:numCache>
            </c:numRef>
          </c:cat>
          <c:val>
            <c:numRef>
              <c:f>'Recommended Increase or Decreas'!$D$5:$D$26</c:f>
              <c:numCache>
                <c:formatCode>_("$"* #,##0.00_);_("$"* \(#,##0.00\);_("$"* "-"??_);_(@_)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100000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-158183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5-4824-BE1A-3305DF20A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9550479"/>
        <c:axId val="1249550959"/>
      </c:lineChart>
      <c:catAx>
        <c:axId val="124955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0959"/>
        <c:crosses val="autoZero"/>
        <c:auto val="1"/>
        <c:lblAlgn val="ctr"/>
        <c:lblOffset val="100"/>
        <c:noMultiLvlLbl val="0"/>
      </c:catAx>
      <c:valAx>
        <c:axId val="1249550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0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South Dakota Library Funding from Federal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'Actual State Library Funding'!$A$2:$A$26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'Actual State Library Funding'!$C$2:$C$26</c:f>
              <c:numCache>
                <c:formatCode>_("$"* #,##0.00_);_("$"* \(#,##0.00\);_("$"* "-"??_);_(@_)</c:formatCode>
                <c:ptCount val="25"/>
                <c:pt idx="0">
                  <c:v>803384</c:v>
                </c:pt>
                <c:pt idx="1">
                  <c:v>556089</c:v>
                </c:pt>
                <c:pt idx="2">
                  <c:v>621498</c:v>
                </c:pt>
                <c:pt idx="3">
                  <c:v>667922</c:v>
                </c:pt>
                <c:pt idx="4">
                  <c:v>881283</c:v>
                </c:pt>
                <c:pt idx="5">
                  <c:v>1138803</c:v>
                </c:pt>
                <c:pt idx="6">
                  <c:v>930487</c:v>
                </c:pt>
                <c:pt idx="7">
                  <c:v>902065</c:v>
                </c:pt>
                <c:pt idx="8">
                  <c:v>955261</c:v>
                </c:pt>
                <c:pt idx="9">
                  <c:v>830123</c:v>
                </c:pt>
                <c:pt idx="10">
                  <c:v>855513</c:v>
                </c:pt>
                <c:pt idx="11">
                  <c:v>1039543</c:v>
                </c:pt>
                <c:pt idx="12">
                  <c:v>1046999</c:v>
                </c:pt>
                <c:pt idx="13">
                  <c:v>995724</c:v>
                </c:pt>
                <c:pt idx="14">
                  <c:v>996045</c:v>
                </c:pt>
                <c:pt idx="15">
                  <c:v>940661</c:v>
                </c:pt>
                <c:pt idx="16">
                  <c:v>904513</c:v>
                </c:pt>
                <c:pt idx="17">
                  <c:v>782141</c:v>
                </c:pt>
                <c:pt idx="18">
                  <c:v>1202969</c:v>
                </c:pt>
                <c:pt idx="19">
                  <c:v>1338437</c:v>
                </c:pt>
                <c:pt idx="20">
                  <c:v>2293958</c:v>
                </c:pt>
                <c:pt idx="21">
                  <c:v>1120466</c:v>
                </c:pt>
                <c:pt idx="22">
                  <c:v>1254215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B-4909-8AB0-8AB2C0C243A1}"/>
            </c:ext>
          </c:extLst>
        </c:ser>
        <c:ser>
          <c:idx val="1"/>
          <c:order val="1"/>
          <c:tx>
            <c:v>Budgeted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'Budgeted State Library Funding'!$C$2:$C$26</c:f>
              <c:numCache>
                <c:formatCode>_("$"* #,##0.00_);_("$"* \(#,##0.00\);_("$"* "-"??_);_(@_)</c:formatCode>
                <c:ptCount val="25"/>
                <c:pt idx="2">
                  <c:v>1038091</c:v>
                </c:pt>
                <c:pt idx="3">
                  <c:v>1041267</c:v>
                </c:pt>
                <c:pt idx="4">
                  <c:v>1050520</c:v>
                </c:pt>
                <c:pt idx="5">
                  <c:v>1162978</c:v>
                </c:pt>
                <c:pt idx="6">
                  <c:v>1178906</c:v>
                </c:pt>
                <c:pt idx="7">
                  <c:v>1190980</c:v>
                </c:pt>
                <c:pt idx="8">
                  <c:v>1192512</c:v>
                </c:pt>
                <c:pt idx="9">
                  <c:v>1192770</c:v>
                </c:pt>
                <c:pt idx="10">
                  <c:v>1186840</c:v>
                </c:pt>
                <c:pt idx="11">
                  <c:v>1200645</c:v>
                </c:pt>
                <c:pt idx="12">
                  <c:v>1223375</c:v>
                </c:pt>
                <c:pt idx="13">
                  <c:v>1215933</c:v>
                </c:pt>
                <c:pt idx="14">
                  <c:v>1232945</c:v>
                </c:pt>
                <c:pt idx="15">
                  <c:v>1245518</c:v>
                </c:pt>
                <c:pt idx="16">
                  <c:v>1247673</c:v>
                </c:pt>
                <c:pt idx="17">
                  <c:v>1255814</c:v>
                </c:pt>
                <c:pt idx="18">
                  <c:v>1275511</c:v>
                </c:pt>
                <c:pt idx="19">
                  <c:v>1287026</c:v>
                </c:pt>
                <c:pt idx="20">
                  <c:v>1295217</c:v>
                </c:pt>
                <c:pt idx="21">
                  <c:v>1316514</c:v>
                </c:pt>
                <c:pt idx="22">
                  <c:v>1380932</c:v>
                </c:pt>
                <c:pt idx="23">
                  <c:v>1399443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B-4909-8AB0-8AB2C0C243A1}"/>
            </c:ext>
          </c:extLst>
        </c:ser>
        <c:ser>
          <c:idx val="2"/>
          <c:order val="2"/>
          <c:tx>
            <c:v>Requested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'Requested State Library Funding'!$C$2:$C$26</c:f>
              <c:numCache>
                <c:formatCode>_("$"* #,##0.00_);_("$"* \(#,##0.00\);_("$"* "-"??_);_(@_)</c:formatCode>
                <c:ptCount val="25"/>
                <c:pt idx="3">
                  <c:v>991374</c:v>
                </c:pt>
                <c:pt idx="4">
                  <c:v>1059474</c:v>
                </c:pt>
                <c:pt idx="5">
                  <c:v>1152208</c:v>
                </c:pt>
                <c:pt idx="6">
                  <c:v>1162978</c:v>
                </c:pt>
                <c:pt idx="7">
                  <c:v>1178906</c:v>
                </c:pt>
                <c:pt idx="8">
                  <c:v>1192512</c:v>
                </c:pt>
                <c:pt idx="9">
                  <c:v>1193088</c:v>
                </c:pt>
                <c:pt idx="10">
                  <c:v>1192770</c:v>
                </c:pt>
                <c:pt idx="11">
                  <c:v>1186840</c:v>
                </c:pt>
                <c:pt idx="12">
                  <c:v>1200645</c:v>
                </c:pt>
                <c:pt idx="13">
                  <c:v>1193426</c:v>
                </c:pt>
                <c:pt idx="14">
                  <c:v>1215933</c:v>
                </c:pt>
                <c:pt idx="15">
                  <c:v>1232945</c:v>
                </c:pt>
                <c:pt idx="16">
                  <c:v>1245518</c:v>
                </c:pt>
                <c:pt idx="17">
                  <c:v>1247673</c:v>
                </c:pt>
                <c:pt idx="18">
                  <c:v>1255814</c:v>
                </c:pt>
                <c:pt idx="19">
                  <c:v>1275511</c:v>
                </c:pt>
                <c:pt idx="20">
                  <c:v>1287026</c:v>
                </c:pt>
                <c:pt idx="21">
                  <c:v>1295217</c:v>
                </c:pt>
                <c:pt idx="22">
                  <c:v>1316514</c:v>
                </c:pt>
                <c:pt idx="23">
                  <c:v>1380932</c:v>
                </c:pt>
                <c:pt idx="24">
                  <c:v>1599443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1B-4909-8AB0-8AB2C0C243A1}"/>
            </c:ext>
          </c:extLst>
        </c:ser>
        <c:ser>
          <c:idx val="3"/>
          <c:order val="3"/>
          <c:tx>
            <c:v>Governor's Recommendation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'Governor Recommendation'!$C$2:$C$26</c:f>
              <c:numCache>
                <c:formatCode>_("$"* #,##0.00_);_("$"* \(#,##0.00\);_("$"* "-"??_);_(@_)</c:formatCode>
                <c:ptCount val="25"/>
                <c:pt idx="3">
                  <c:v>1031741</c:v>
                </c:pt>
                <c:pt idx="4">
                  <c:v>1042474</c:v>
                </c:pt>
                <c:pt idx="5">
                  <c:v>1162978</c:v>
                </c:pt>
                <c:pt idx="6">
                  <c:v>1178906</c:v>
                </c:pt>
                <c:pt idx="7">
                  <c:v>1189722</c:v>
                </c:pt>
                <c:pt idx="8">
                  <c:v>1199765</c:v>
                </c:pt>
                <c:pt idx="9">
                  <c:v>1192770</c:v>
                </c:pt>
                <c:pt idx="10">
                  <c:v>1186840</c:v>
                </c:pt>
                <c:pt idx="11">
                  <c:v>1200645</c:v>
                </c:pt>
                <c:pt idx="12">
                  <c:v>1202693</c:v>
                </c:pt>
                <c:pt idx="13">
                  <c:v>1194627</c:v>
                </c:pt>
                <c:pt idx="14">
                  <c:v>1215933</c:v>
                </c:pt>
                <c:pt idx="15">
                  <c:v>1232945</c:v>
                </c:pt>
                <c:pt idx="16">
                  <c:v>1245518</c:v>
                </c:pt>
                <c:pt idx="17">
                  <c:v>1247673</c:v>
                </c:pt>
                <c:pt idx="18">
                  <c:v>1255814</c:v>
                </c:pt>
                <c:pt idx="19">
                  <c:v>1275511</c:v>
                </c:pt>
                <c:pt idx="20">
                  <c:v>1287026</c:v>
                </c:pt>
                <c:pt idx="21">
                  <c:v>1295217</c:v>
                </c:pt>
                <c:pt idx="22">
                  <c:v>1316514</c:v>
                </c:pt>
                <c:pt idx="23">
                  <c:v>1380932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1B-4909-8AB0-8AB2C0C24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951055"/>
        <c:axId val="1016953935"/>
      </c:lineChart>
      <c:catAx>
        <c:axId val="101695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3935"/>
        <c:crosses val="autoZero"/>
        <c:auto val="1"/>
        <c:lblAlgn val="ctr"/>
        <c:lblOffset val="100"/>
        <c:noMultiLvlLbl val="0"/>
      </c:catAx>
      <c:valAx>
        <c:axId val="101695393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Governor's</a:t>
            </a:r>
            <a:r>
              <a:rPr lang="en-US" baseline="0"/>
              <a:t> Recommeded Change for State Library's Budget from Previous Year (Total)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'Recommended Increase or Decreas'!$A$5:$A$26</c:f>
              <c:numCache>
                <c:formatCode>General</c:formatCod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</c:numCache>
            </c:numRef>
          </c:cat>
          <c:val>
            <c:numRef>
              <c:f>'Recommended Increase or Decreas'!$E$5:$E$26</c:f>
              <c:numCache>
                <c:formatCode>_("$"* #,##0.00_);_("$"* \(#,##0.00\);_("$"* "-"??_);_(@_)</c:formatCode>
                <c:ptCount val="22"/>
                <c:pt idx="0">
                  <c:v>162396</c:v>
                </c:pt>
                <c:pt idx="1">
                  <c:v>5311</c:v>
                </c:pt>
                <c:pt idx="2">
                  <c:v>263133</c:v>
                </c:pt>
                <c:pt idx="3">
                  <c:v>-27059</c:v>
                </c:pt>
                <c:pt idx="4">
                  <c:v>52799</c:v>
                </c:pt>
                <c:pt idx="5">
                  <c:v>52870</c:v>
                </c:pt>
                <c:pt idx="6">
                  <c:v>-228232</c:v>
                </c:pt>
                <c:pt idx="7">
                  <c:v>-253457</c:v>
                </c:pt>
                <c:pt idx="8">
                  <c:v>65178</c:v>
                </c:pt>
                <c:pt idx="9">
                  <c:v>18049</c:v>
                </c:pt>
                <c:pt idx="10">
                  <c:v>-20844</c:v>
                </c:pt>
                <c:pt idx="11">
                  <c:v>0</c:v>
                </c:pt>
                <c:pt idx="12">
                  <c:v>-180323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-2429710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D-4FDB-B79D-B4346DAEE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9550479"/>
        <c:axId val="1249550959"/>
      </c:lineChart>
      <c:catAx>
        <c:axId val="124955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0959"/>
        <c:crosses val="autoZero"/>
        <c:auto val="1"/>
        <c:lblAlgn val="ctr"/>
        <c:lblOffset val="100"/>
        <c:noMultiLvlLbl val="0"/>
      </c:catAx>
      <c:valAx>
        <c:axId val="1249550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0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South Dakota Library Funding from Other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'Actual State Library Funding'!$A$2:$A$26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'Actual State Library Funding'!$D$2:$D$26</c:f>
              <c:numCache>
                <c:formatCode>_("$"* #,##0.00_);_("$"* \(#,##0.00\);_("$"* "-"??_);_(@_)</c:formatCode>
                <c:ptCount val="25"/>
                <c:pt idx="0">
                  <c:v>18387</c:v>
                </c:pt>
                <c:pt idx="1">
                  <c:v>11440</c:v>
                </c:pt>
                <c:pt idx="2">
                  <c:v>13284</c:v>
                </c:pt>
                <c:pt idx="3">
                  <c:v>7108</c:v>
                </c:pt>
                <c:pt idx="4">
                  <c:v>35100</c:v>
                </c:pt>
                <c:pt idx="5">
                  <c:v>76218</c:v>
                </c:pt>
                <c:pt idx="6">
                  <c:v>153605</c:v>
                </c:pt>
                <c:pt idx="7">
                  <c:v>4943</c:v>
                </c:pt>
                <c:pt idx="8">
                  <c:v>96974</c:v>
                </c:pt>
                <c:pt idx="9">
                  <c:v>60815</c:v>
                </c:pt>
                <c:pt idx="10">
                  <c:v>39028</c:v>
                </c:pt>
                <c:pt idx="11">
                  <c:v>2448</c:v>
                </c:pt>
                <c:pt idx="12">
                  <c:v>22117</c:v>
                </c:pt>
                <c:pt idx="13">
                  <c:v>8396</c:v>
                </c:pt>
                <c:pt idx="14">
                  <c:v>7002</c:v>
                </c:pt>
                <c:pt idx="15">
                  <c:v>1711</c:v>
                </c:pt>
                <c:pt idx="16">
                  <c:v>3741</c:v>
                </c:pt>
                <c:pt idx="17">
                  <c:v>1661</c:v>
                </c:pt>
                <c:pt idx="18">
                  <c:v>2310</c:v>
                </c:pt>
                <c:pt idx="19">
                  <c:v>3300</c:v>
                </c:pt>
                <c:pt idx="20">
                  <c:v>3707</c:v>
                </c:pt>
                <c:pt idx="21">
                  <c:v>433</c:v>
                </c:pt>
                <c:pt idx="22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D-4CA1-98E7-FDE69A8143A4}"/>
            </c:ext>
          </c:extLst>
        </c:ser>
        <c:ser>
          <c:idx val="1"/>
          <c:order val="1"/>
          <c:tx>
            <c:v>Budgeted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'Budgeted State Library Funding'!$D$2:$D$26</c:f>
              <c:numCache>
                <c:formatCode>_("$"* #,##0.00_);_("$"* \(#,##0.00\);_("$"* "-"??_);_(@_)</c:formatCode>
                <c:ptCount val="25"/>
                <c:pt idx="2">
                  <c:v>86083</c:v>
                </c:pt>
                <c:pt idx="3">
                  <c:v>86083</c:v>
                </c:pt>
                <c:pt idx="4">
                  <c:v>86083</c:v>
                </c:pt>
                <c:pt idx="5">
                  <c:v>186083</c:v>
                </c:pt>
                <c:pt idx="6">
                  <c:v>186083</c:v>
                </c:pt>
                <c:pt idx="7">
                  <c:v>186083</c:v>
                </c:pt>
                <c:pt idx="8">
                  <c:v>186083</c:v>
                </c:pt>
                <c:pt idx="9">
                  <c:v>186083</c:v>
                </c:pt>
                <c:pt idx="10">
                  <c:v>186083</c:v>
                </c:pt>
                <c:pt idx="11">
                  <c:v>186083</c:v>
                </c:pt>
                <c:pt idx="12">
                  <c:v>186083</c:v>
                </c:pt>
                <c:pt idx="13">
                  <c:v>186083</c:v>
                </c:pt>
                <c:pt idx="14">
                  <c:v>186083</c:v>
                </c:pt>
                <c:pt idx="15">
                  <c:v>27900</c:v>
                </c:pt>
                <c:pt idx="16">
                  <c:v>27900</c:v>
                </c:pt>
                <c:pt idx="17">
                  <c:v>27900</c:v>
                </c:pt>
                <c:pt idx="18">
                  <c:v>27900</c:v>
                </c:pt>
                <c:pt idx="19">
                  <c:v>27900</c:v>
                </c:pt>
                <c:pt idx="20">
                  <c:v>27900</c:v>
                </c:pt>
                <c:pt idx="21">
                  <c:v>27900</c:v>
                </c:pt>
                <c:pt idx="22">
                  <c:v>27900</c:v>
                </c:pt>
                <c:pt idx="23">
                  <c:v>27900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D-4CA1-98E7-FDE69A8143A4}"/>
            </c:ext>
          </c:extLst>
        </c:ser>
        <c:ser>
          <c:idx val="2"/>
          <c:order val="2"/>
          <c:tx>
            <c:v>Requested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'Requested State Library Funding'!$D$2:$D$26</c:f>
              <c:numCache>
                <c:formatCode>_("$"* #,##0.00_);_("$"* \(#,##0.00\);_("$"* "-"??_);_(@_)</c:formatCode>
                <c:ptCount val="25"/>
                <c:pt idx="3">
                  <c:v>86083</c:v>
                </c:pt>
                <c:pt idx="4">
                  <c:v>136499</c:v>
                </c:pt>
                <c:pt idx="5">
                  <c:v>186083</c:v>
                </c:pt>
                <c:pt idx="6">
                  <c:v>186083</c:v>
                </c:pt>
                <c:pt idx="7">
                  <c:v>186083</c:v>
                </c:pt>
                <c:pt idx="8">
                  <c:v>186083</c:v>
                </c:pt>
                <c:pt idx="9">
                  <c:v>186083</c:v>
                </c:pt>
                <c:pt idx="10">
                  <c:v>186083</c:v>
                </c:pt>
                <c:pt idx="11">
                  <c:v>186083</c:v>
                </c:pt>
                <c:pt idx="12">
                  <c:v>186083</c:v>
                </c:pt>
                <c:pt idx="13">
                  <c:v>186083</c:v>
                </c:pt>
                <c:pt idx="14">
                  <c:v>186083</c:v>
                </c:pt>
                <c:pt idx="15">
                  <c:v>186083</c:v>
                </c:pt>
                <c:pt idx="16">
                  <c:v>27900</c:v>
                </c:pt>
                <c:pt idx="17">
                  <c:v>27900</c:v>
                </c:pt>
                <c:pt idx="18">
                  <c:v>27900</c:v>
                </c:pt>
                <c:pt idx="19">
                  <c:v>27900</c:v>
                </c:pt>
                <c:pt idx="20">
                  <c:v>27900</c:v>
                </c:pt>
                <c:pt idx="21">
                  <c:v>27900</c:v>
                </c:pt>
                <c:pt idx="22">
                  <c:v>27900</c:v>
                </c:pt>
                <c:pt idx="23">
                  <c:v>27900</c:v>
                </c:pt>
                <c:pt idx="24">
                  <c:v>27900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6D-4CA1-98E7-FDE69A8143A4}"/>
            </c:ext>
          </c:extLst>
        </c:ser>
        <c:ser>
          <c:idx val="3"/>
          <c:order val="3"/>
          <c:tx>
            <c:v>Governor's Recommendation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'Governor Recommendation'!$D$2:$D$26</c:f>
              <c:numCache>
                <c:formatCode>_("$"* #,##0.00_);_("$"* \(#,##0.00\);_("$"* "-"??_);_(@_)</c:formatCode>
                <c:ptCount val="25"/>
                <c:pt idx="3">
                  <c:v>86083</c:v>
                </c:pt>
                <c:pt idx="4">
                  <c:v>86083</c:v>
                </c:pt>
                <c:pt idx="5">
                  <c:v>186083</c:v>
                </c:pt>
                <c:pt idx="6">
                  <c:v>186083</c:v>
                </c:pt>
                <c:pt idx="7">
                  <c:v>186083</c:v>
                </c:pt>
                <c:pt idx="8">
                  <c:v>186083</c:v>
                </c:pt>
                <c:pt idx="9">
                  <c:v>186083</c:v>
                </c:pt>
                <c:pt idx="10">
                  <c:v>186083</c:v>
                </c:pt>
                <c:pt idx="11">
                  <c:v>186083</c:v>
                </c:pt>
                <c:pt idx="12">
                  <c:v>186083</c:v>
                </c:pt>
                <c:pt idx="13">
                  <c:v>186083</c:v>
                </c:pt>
                <c:pt idx="14">
                  <c:v>186083</c:v>
                </c:pt>
                <c:pt idx="15">
                  <c:v>27900</c:v>
                </c:pt>
                <c:pt idx="16">
                  <c:v>27900</c:v>
                </c:pt>
                <c:pt idx="17">
                  <c:v>27900</c:v>
                </c:pt>
                <c:pt idx="18">
                  <c:v>27900</c:v>
                </c:pt>
                <c:pt idx="19">
                  <c:v>27900</c:v>
                </c:pt>
                <c:pt idx="20">
                  <c:v>27900</c:v>
                </c:pt>
                <c:pt idx="21">
                  <c:v>27900</c:v>
                </c:pt>
                <c:pt idx="22">
                  <c:v>27900</c:v>
                </c:pt>
                <c:pt idx="23">
                  <c:v>27900</c:v>
                </c:pt>
                <c:pt idx="24">
                  <c:v>27900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6D-4CA1-98E7-FDE69A814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951055"/>
        <c:axId val="1016953935"/>
      </c:lineChart>
      <c:catAx>
        <c:axId val="101695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3935"/>
        <c:crosses val="autoZero"/>
        <c:auto val="1"/>
        <c:lblAlgn val="ctr"/>
        <c:lblOffset val="100"/>
        <c:noMultiLvlLbl val="0"/>
      </c:catAx>
      <c:valAx>
        <c:axId val="101695393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South Dakota Library Funding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'Actual State Library Funding'!$A$2:$A$26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'Actual State Library Funding'!$E$2:$E$26</c:f>
              <c:numCache>
                <c:formatCode>_("$"* #,##0.00_);_("$"* \(#,##0.00\);_("$"* "-"??_);_(@_)</c:formatCode>
                <c:ptCount val="25"/>
                <c:pt idx="0">
                  <c:v>2774862</c:v>
                </c:pt>
                <c:pt idx="1">
                  <c:v>2519979</c:v>
                </c:pt>
                <c:pt idx="2">
                  <c:v>2650208</c:v>
                </c:pt>
                <c:pt idx="3">
                  <c:v>2749230</c:v>
                </c:pt>
                <c:pt idx="4">
                  <c:v>2857219</c:v>
                </c:pt>
                <c:pt idx="5">
                  <c:v>3228673</c:v>
                </c:pt>
                <c:pt idx="6">
                  <c:v>3299445</c:v>
                </c:pt>
                <c:pt idx="7">
                  <c:v>3194777</c:v>
                </c:pt>
                <c:pt idx="8">
                  <c:v>3200766</c:v>
                </c:pt>
                <c:pt idx="9">
                  <c:v>2761077</c:v>
                </c:pt>
                <c:pt idx="10">
                  <c:v>2564481</c:v>
                </c:pt>
                <c:pt idx="11">
                  <c:v>2644577</c:v>
                </c:pt>
                <c:pt idx="12">
                  <c:v>2759877</c:v>
                </c:pt>
                <c:pt idx="13">
                  <c:v>2767852</c:v>
                </c:pt>
                <c:pt idx="14">
                  <c:v>2503478</c:v>
                </c:pt>
                <c:pt idx="15">
                  <c:v>2751621</c:v>
                </c:pt>
                <c:pt idx="16">
                  <c:v>2752360</c:v>
                </c:pt>
                <c:pt idx="17">
                  <c:v>2719759</c:v>
                </c:pt>
                <c:pt idx="18">
                  <c:v>3123028</c:v>
                </c:pt>
                <c:pt idx="19">
                  <c:v>3304667</c:v>
                </c:pt>
                <c:pt idx="20">
                  <c:v>4130326</c:v>
                </c:pt>
                <c:pt idx="21">
                  <c:v>3118896</c:v>
                </c:pt>
                <c:pt idx="22">
                  <c:v>3297912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1-46F6-8461-ECCF9F3F4D9A}"/>
            </c:ext>
          </c:extLst>
        </c:ser>
        <c:ser>
          <c:idx val="1"/>
          <c:order val="1"/>
          <c:tx>
            <c:v>Budgeted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'Budgeted State Library Funding'!$E$2:$E$26</c:f>
              <c:numCache>
                <c:formatCode>_("$"* #,##0.00_);_("$"* \(#,##0.00\);_("$"* "-"??_);_(@_)</c:formatCode>
                <c:ptCount val="25"/>
                <c:pt idx="2">
                  <c:v>3148729</c:v>
                </c:pt>
                <c:pt idx="3">
                  <c:v>3359562</c:v>
                </c:pt>
                <c:pt idx="4">
                  <c:v>3404581</c:v>
                </c:pt>
                <c:pt idx="5">
                  <c:v>3667714</c:v>
                </c:pt>
                <c:pt idx="6">
                  <c:v>3640655</c:v>
                </c:pt>
                <c:pt idx="7">
                  <c:v>3699832</c:v>
                </c:pt>
                <c:pt idx="8">
                  <c:v>3470688</c:v>
                </c:pt>
                <c:pt idx="9">
                  <c:v>3242456</c:v>
                </c:pt>
                <c:pt idx="10">
                  <c:v>2988999</c:v>
                </c:pt>
                <c:pt idx="11">
                  <c:v>3054177</c:v>
                </c:pt>
                <c:pt idx="12">
                  <c:v>3165790</c:v>
                </c:pt>
                <c:pt idx="13">
                  <c:v>3240780</c:v>
                </c:pt>
                <c:pt idx="14">
                  <c:v>3312941</c:v>
                </c:pt>
                <c:pt idx="15">
                  <c:v>3188667</c:v>
                </c:pt>
                <c:pt idx="16">
                  <c:v>3197062</c:v>
                </c:pt>
                <c:pt idx="17">
                  <c:v>3216957</c:v>
                </c:pt>
                <c:pt idx="18">
                  <c:v>3297516</c:v>
                </c:pt>
                <c:pt idx="19">
                  <c:v>3344346</c:v>
                </c:pt>
                <c:pt idx="20">
                  <c:v>3380376</c:v>
                </c:pt>
                <c:pt idx="21">
                  <c:v>3468025</c:v>
                </c:pt>
                <c:pt idx="22">
                  <c:v>3720348</c:v>
                </c:pt>
                <c:pt idx="23">
                  <c:v>3799318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1-46F6-8461-ECCF9F3F4D9A}"/>
            </c:ext>
          </c:extLst>
        </c:ser>
        <c:ser>
          <c:idx val="2"/>
          <c:order val="2"/>
          <c:tx>
            <c:v>Requested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'Requested State Library Funding'!$E$2:$E$26</c:f>
              <c:numCache>
                <c:formatCode>_("$"* #,##0.00_);_("$"* \(#,##0.00\);_("$"* "-"??_);_(@_)</c:formatCode>
                <c:ptCount val="25"/>
                <c:pt idx="3">
                  <c:v>3568592</c:v>
                </c:pt>
                <c:pt idx="4">
                  <c:v>3844181</c:v>
                </c:pt>
                <c:pt idx="5">
                  <c:v>3746489</c:v>
                </c:pt>
                <c:pt idx="6">
                  <c:v>3667714</c:v>
                </c:pt>
                <c:pt idx="7">
                  <c:v>3640655</c:v>
                </c:pt>
                <c:pt idx="8">
                  <c:v>3805182</c:v>
                </c:pt>
                <c:pt idx="9">
                  <c:v>3369596</c:v>
                </c:pt>
                <c:pt idx="10">
                  <c:v>3022541</c:v>
                </c:pt>
                <c:pt idx="11">
                  <c:v>2988999</c:v>
                </c:pt>
                <c:pt idx="12">
                  <c:v>3054177</c:v>
                </c:pt>
                <c:pt idx="13">
                  <c:v>3135841</c:v>
                </c:pt>
                <c:pt idx="14">
                  <c:v>3538780</c:v>
                </c:pt>
                <c:pt idx="15">
                  <c:v>3333019</c:v>
                </c:pt>
                <c:pt idx="16">
                  <c:v>3188667</c:v>
                </c:pt>
                <c:pt idx="17">
                  <c:v>3197062</c:v>
                </c:pt>
                <c:pt idx="18">
                  <c:v>3216957</c:v>
                </c:pt>
                <c:pt idx="19">
                  <c:v>3297516</c:v>
                </c:pt>
                <c:pt idx="20">
                  <c:v>3344346</c:v>
                </c:pt>
                <c:pt idx="21">
                  <c:v>3380376</c:v>
                </c:pt>
                <c:pt idx="22">
                  <c:v>3468025</c:v>
                </c:pt>
                <c:pt idx="23">
                  <c:v>3720348</c:v>
                </c:pt>
                <c:pt idx="24">
                  <c:v>3930728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31-46F6-8461-ECCF9F3F4D9A}"/>
            </c:ext>
          </c:extLst>
        </c:ser>
        <c:ser>
          <c:idx val="3"/>
          <c:order val="3"/>
          <c:tx>
            <c:v>Governor's Recommendation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'Governor Recommendation'!$E$2:$E$26</c:f>
              <c:numCache>
                <c:formatCode>_("$"* #,##0.00_);_("$"* \(#,##0.00\);_("$"* "-"??_);_(@_)</c:formatCode>
                <c:ptCount val="25"/>
                <c:pt idx="3">
                  <c:v>3311125</c:v>
                </c:pt>
                <c:pt idx="4">
                  <c:v>3364873</c:v>
                </c:pt>
                <c:pt idx="5">
                  <c:v>3667714</c:v>
                </c:pt>
                <c:pt idx="6">
                  <c:v>3640655</c:v>
                </c:pt>
                <c:pt idx="7">
                  <c:v>3693454</c:v>
                </c:pt>
                <c:pt idx="8">
                  <c:v>3752702</c:v>
                </c:pt>
                <c:pt idx="9">
                  <c:v>3242456</c:v>
                </c:pt>
                <c:pt idx="10">
                  <c:v>2988999</c:v>
                </c:pt>
                <c:pt idx="11">
                  <c:v>3054177</c:v>
                </c:pt>
                <c:pt idx="12">
                  <c:v>3072226</c:v>
                </c:pt>
                <c:pt idx="13">
                  <c:v>3144946</c:v>
                </c:pt>
                <c:pt idx="14">
                  <c:v>3240780</c:v>
                </c:pt>
                <c:pt idx="15">
                  <c:v>3132618</c:v>
                </c:pt>
                <c:pt idx="16">
                  <c:v>3188667</c:v>
                </c:pt>
                <c:pt idx="17">
                  <c:v>3197062</c:v>
                </c:pt>
                <c:pt idx="18">
                  <c:v>3216957</c:v>
                </c:pt>
                <c:pt idx="19">
                  <c:v>3297516</c:v>
                </c:pt>
                <c:pt idx="20">
                  <c:v>3344346</c:v>
                </c:pt>
                <c:pt idx="21">
                  <c:v>3380376</c:v>
                </c:pt>
                <c:pt idx="22">
                  <c:v>3468025</c:v>
                </c:pt>
                <c:pt idx="23">
                  <c:v>3720348</c:v>
                </c:pt>
                <c:pt idx="24">
                  <c:v>1369608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31-46F6-8461-ECCF9F3F4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951055"/>
        <c:axId val="1016953935"/>
      </c:lineChart>
      <c:catAx>
        <c:axId val="101695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3935"/>
        <c:crosses val="autoZero"/>
        <c:auto val="1"/>
        <c:lblAlgn val="ctr"/>
        <c:lblOffset val="100"/>
        <c:noMultiLvlLbl val="0"/>
      </c:catAx>
      <c:valAx>
        <c:axId val="1016953935"/>
        <c:scaling>
          <c:orientation val="minMax"/>
          <c:min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South Dakota Library Funding from General Fund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'Actual State Library Funding'!$A$2:$A$26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'Actual State Library Funding'!$B$2:$B$26</c:f>
              <c:numCache>
                <c:formatCode>_("$"* #,##0.00_);_("$"* \(#,##0.00\);_("$"* "-"??_);_(@_)</c:formatCode>
                <c:ptCount val="25"/>
                <c:pt idx="0">
                  <c:v>1953091</c:v>
                </c:pt>
                <c:pt idx="1">
                  <c:v>1952450</c:v>
                </c:pt>
                <c:pt idx="2">
                  <c:v>2015426</c:v>
                </c:pt>
                <c:pt idx="3">
                  <c:v>2074199</c:v>
                </c:pt>
                <c:pt idx="4">
                  <c:v>1940836</c:v>
                </c:pt>
                <c:pt idx="5">
                  <c:v>2013653</c:v>
                </c:pt>
                <c:pt idx="6">
                  <c:v>2215353</c:v>
                </c:pt>
                <c:pt idx="7">
                  <c:v>2287769</c:v>
                </c:pt>
                <c:pt idx="8">
                  <c:v>2148531</c:v>
                </c:pt>
                <c:pt idx="9">
                  <c:v>1870139</c:v>
                </c:pt>
                <c:pt idx="10">
                  <c:v>1669940</c:v>
                </c:pt>
                <c:pt idx="11">
                  <c:v>1602585</c:v>
                </c:pt>
                <c:pt idx="12">
                  <c:v>1690761</c:v>
                </c:pt>
                <c:pt idx="13">
                  <c:v>1763732</c:v>
                </c:pt>
                <c:pt idx="14">
                  <c:v>1500432</c:v>
                </c:pt>
                <c:pt idx="15">
                  <c:v>1809250</c:v>
                </c:pt>
                <c:pt idx="16">
                  <c:v>1844106</c:v>
                </c:pt>
                <c:pt idx="17">
                  <c:v>1935957</c:v>
                </c:pt>
                <c:pt idx="18">
                  <c:v>1917749</c:v>
                </c:pt>
                <c:pt idx="19">
                  <c:v>1962930</c:v>
                </c:pt>
                <c:pt idx="20">
                  <c:v>1832661</c:v>
                </c:pt>
                <c:pt idx="21">
                  <c:v>1997997</c:v>
                </c:pt>
                <c:pt idx="22">
                  <c:v>2043499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1-4F04-8C7D-4A92836C13ED}"/>
            </c:ext>
          </c:extLst>
        </c:ser>
        <c:ser>
          <c:idx val="1"/>
          <c:order val="1"/>
          <c:tx>
            <c:v>Budgeted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'Budgeted State Library Funding'!$B$2:$B$26</c:f>
              <c:numCache>
                <c:formatCode>_("$"* #,##0.00_);_("$"* \(#,##0.00\);_("$"* "-"??_);_(@_)</c:formatCode>
                <c:ptCount val="25"/>
                <c:pt idx="2">
                  <c:v>2024555</c:v>
                </c:pt>
                <c:pt idx="3">
                  <c:v>2232212</c:v>
                </c:pt>
                <c:pt idx="4">
                  <c:v>2267978</c:v>
                </c:pt>
                <c:pt idx="5">
                  <c:v>2318653</c:v>
                </c:pt>
                <c:pt idx="6">
                  <c:v>2275666</c:v>
                </c:pt>
                <c:pt idx="7">
                  <c:v>2322769</c:v>
                </c:pt>
                <c:pt idx="8">
                  <c:v>2092093</c:v>
                </c:pt>
                <c:pt idx="9">
                  <c:v>1863603</c:v>
                </c:pt>
                <c:pt idx="10">
                  <c:v>1616076</c:v>
                </c:pt>
                <c:pt idx="11">
                  <c:v>1667449</c:v>
                </c:pt>
                <c:pt idx="12">
                  <c:v>1756332</c:v>
                </c:pt>
                <c:pt idx="13">
                  <c:v>1838764</c:v>
                </c:pt>
                <c:pt idx="14">
                  <c:v>1893913</c:v>
                </c:pt>
                <c:pt idx="15">
                  <c:v>1915249</c:v>
                </c:pt>
                <c:pt idx="16">
                  <c:v>1921489</c:v>
                </c:pt>
                <c:pt idx="17">
                  <c:v>1933243</c:v>
                </c:pt>
                <c:pt idx="18">
                  <c:v>1994105</c:v>
                </c:pt>
                <c:pt idx="19">
                  <c:v>2029420</c:v>
                </c:pt>
                <c:pt idx="20">
                  <c:v>2057259</c:v>
                </c:pt>
                <c:pt idx="21">
                  <c:v>2123611</c:v>
                </c:pt>
                <c:pt idx="22">
                  <c:v>2311516</c:v>
                </c:pt>
                <c:pt idx="23">
                  <c:v>2371975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1-4F04-8C7D-4A92836C13ED}"/>
            </c:ext>
          </c:extLst>
        </c:ser>
        <c:ser>
          <c:idx val="2"/>
          <c:order val="2"/>
          <c:tx>
            <c:v>Requested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'Requested State Library Funding'!$B$2:$B$26</c:f>
              <c:numCache>
                <c:formatCode>_("$"* #,##0.00_);_("$"* \(#,##0.00\);_("$"* "-"??_);_(@_)</c:formatCode>
                <c:ptCount val="25"/>
                <c:pt idx="3">
                  <c:v>2491135</c:v>
                </c:pt>
                <c:pt idx="4">
                  <c:v>2648208</c:v>
                </c:pt>
                <c:pt idx="5">
                  <c:v>2408198</c:v>
                </c:pt>
                <c:pt idx="6">
                  <c:v>2318653</c:v>
                </c:pt>
                <c:pt idx="7">
                  <c:v>2275666</c:v>
                </c:pt>
                <c:pt idx="8">
                  <c:v>2426587</c:v>
                </c:pt>
                <c:pt idx="9">
                  <c:v>1990425</c:v>
                </c:pt>
                <c:pt idx="10">
                  <c:v>1643688</c:v>
                </c:pt>
                <c:pt idx="11">
                  <c:v>1616076</c:v>
                </c:pt>
                <c:pt idx="12">
                  <c:v>1667449</c:v>
                </c:pt>
                <c:pt idx="13">
                  <c:v>1756332</c:v>
                </c:pt>
                <c:pt idx="14">
                  <c:v>2136764</c:v>
                </c:pt>
                <c:pt idx="15">
                  <c:v>1913991</c:v>
                </c:pt>
                <c:pt idx="16">
                  <c:v>1915249</c:v>
                </c:pt>
                <c:pt idx="17">
                  <c:v>1921489</c:v>
                </c:pt>
                <c:pt idx="18">
                  <c:v>1933243</c:v>
                </c:pt>
                <c:pt idx="19">
                  <c:v>1994105</c:v>
                </c:pt>
                <c:pt idx="20">
                  <c:v>2029420</c:v>
                </c:pt>
                <c:pt idx="21">
                  <c:v>2057259</c:v>
                </c:pt>
                <c:pt idx="22">
                  <c:v>2123611</c:v>
                </c:pt>
                <c:pt idx="23">
                  <c:v>2311516</c:v>
                </c:pt>
                <c:pt idx="24">
                  <c:v>2303385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B1-4F04-8C7D-4A92836C13ED}"/>
            </c:ext>
          </c:extLst>
        </c:ser>
        <c:ser>
          <c:idx val="3"/>
          <c:order val="3"/>
          <c:tx>
            <c:v>Governor's Recommendation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'Governor Recommendation'!$B$2:$B$26</c:f>
              <c:numCache>
                <c:formatCode>_("$"* #,##0.00_);_("$"* \(#,##0.00\);_("$"* "-"??_);_(@_)</c:formatCode>
                <c:ptCount val="25"/>
                <c:pt idx="3">
                  <c:v>2193301</c:v>
                </c:pt>
                <c:pt idx="4">
                  <c:v>2236316</c:v>
                </c:pt>
                <c:pt idx="5">
                  <c:v>2318653</c:v>
                </c:pt>
                <c:pt idx="6">
                  <c:v>2275666</c:v>
                </c:pt>
                <c:pt idx="7">
                  <c:v>2317649</c:v>
                </c:pt>
                <c:pt idx="8">
                  <c:v>2366854</c:v>
                </c:pt>
                <c:pt idx="9">
                  <c:v>1863603</c:v>
                </c:pt>
                <c:pt idx="10">
                  <c:v>1616076</c:v>
                </c:pt>
                <c:pt idx="11">
                  <c:v>1667449</c:v>
                </c:pt>
                <c:pt idx="12">
                  <c:v>1683450</c:v>
                </c:pt>
                <c:pt idx="13">
                  <c:v>1764236</c:v>
                </c:pt>
                <c:pt idx="14">
                  <c:v>1838764</c:v>
                </c:pt>
                <c:pt idx="15">
                  <c:v>1871773</c:v>
                </c:pt>
                <c:pt idx="16">
                  <c:v>1915249</c:v>
                </c:pt>
                <c:pt idx="17">
                  <c:v>1921489</c:v>
                </c:pt>
                <c:pt idx="18">
                  <c:v>1933243</c:v>
                </c:pt>
                <c:pt idx="19">
                  <c:v>1994105</c:v>
                </c:pt>
                <c:pt idx="20">
                  <c:v>2029420</c:v>
                </c:pt>
                <c:pt idx="21">
                  <c:v>2057259</c:v>
                </c:pt>
                <c:pt idx="22">
                  <c:v>2123611</c:v>
                </c:pt>
                <c:pt idx="23">
                  <c:v>2311516</c:v>
                </c:pt>
                <c:pt idx="24">
                  <c:v>1341708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B1-4F04-8C7D-4A92836C1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951055"/>
        <c:axId val="1016953935"/>
      </c:lineChart>
      <c:catAx>
        <c:axId val="101695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3935"/>
        <c:crosses val="autoZero"/>
        <c:auto val="1"/>
        <c:lblAlgn val="ctr"/>
        <c:lblOffset val="100"/>
        <c:noMultiLvlLbl val="0"/>
      </c:catAx>
      <c:valAx>
        <c:axId val="1016953935"/>
        <c:scaling>
          <c:orientation val="minMax"/>
          <c:min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South Dakota Library Funding from Federal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'Actual State Library Funding'!$A$2:$A$26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'Actual State Library Funding'!$C$2:$C$26</c:f>
              <c:numCache>
                <c:formatCode>_("$"* #,##0.00_);_("$"* \(#,##0.00\);_("$"* "-"??_);_(@_)</c:formatCode>
                <c:ptCount val="25"/>
                <c:pt idx="0">
                  <c:v>803384</c:v>
                </c:pt>
                <c:pt idx="1">
                  <c:v>556089</c:v>
                </c:pt>
                <c:pt idx="2">
                  <c:v>621498</c:v>
                </c:pt>
                <c:pt idx="3">
                  <c:v>667922</c:v>
                </c:pt>
                <c:pt idx="4">
                  <c:v>881283</c:v>
                </c:pt>
                <c:pt idx="5">
                  <c:v>1138803</c:v>
                </c:pt>
                <c:pt idx="6">
                  <c:v>930487</c:v>
                </c:pt>
                <c:pt idx="7">
                  <c:v>902065</c:v>
                </c:pt>
                <c:pt idx="8">
                  <c:v>955261</c:v>
                </c:pt>
                <c:pt idx="9">
                  <c:v>830123</c:v>
                </c:pt>
                <c:pt idx="10">
                  <c:v>855513</c:v>
                </c:pt>
                <c:pt idx="11">
                  <c:v>1039543</c:v>
                </c:pt>
                <c:pt idx="12">
                  <c:v>1046999</c:v>
                </c:pt>
                <c:pt idx="13">
                  <c:v>995724</c:v>
                </c:pt>
                <c:pt idx="14">
                  <c:v>996045</c:v>
                </c:pt>
                <c:pt idx="15">
                  <c:v>940661</c:v>
                </c:pt>
                <c:pt idx="16">
                  <c:v>904513</c:v>
                </c:pt>
                <c:pt idx="17">
                  <c:v>782141</c:v>
                </c:pt>
                <c:pt idx="18">
                  <c:v>1202969</c:v>
                </c:pt>
                <c:pt idx="19">
                  <c:v>1338437</c:v>
                </c:pt>
                <c:pt idx="20">
                  <c:v>2293958</c:v>
                </c:pt>
                <c:pt idx="21">
                  <c:v>1120466</c:v>
                </c:pt>
                <c:pt idx="22">
                  <c:v>1254215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8-49D3-9893-E54EF30D6AA5}"/>
            </c:ext>
          </c:extLst>
        </c:ser>
        <c:ser>
          <c:idx val="1"/>
          <c:order val="1"/>
          <c:tx>
            <c:v>Budgeted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'Budgeted State Library Funding'!$C$2:$C$26</c:f>
              <c:numCache>
                <c:formatCode>_("$"* #,##0.00_);_("$"* \(#,##0.00\);_("$"* "-"??_);_(@_)</c:formatCode>
                <c:ptCount val="25"/>
                <c:pt idx="2">
                  <c:v>1038091</c:v>
                </c:pt>
                <c:pt idx="3">
                  <c:v>1041267</c:v>
                </c:pt>
                <c:pt idx="4">
                  <c:v>1050520</c:v>
                </c:pt>
                <c:pt idx="5">
                  <c:v>1162978</c:v>
                </c:pt>
                <c:pt idx="6">
                  <c:v>1178906</c:v>
                </c:pt>
                <c:pt idx="7">
                  <c:v>1190980</c:v>
                </c:pt>
                <c:pt idx="8">
                  <c:v>1192512</c:v>
                </c:pt>
                <c:pt idx="9">
                  <c:v>1192770</c:v>
                </c:pt>
                <c:pt idx="10">
                  <c:v>1186840</c:v>
                </c:pt>
                <c:pt idx="11">
                  <c:v>1200645</c:v>
                </c:pt>
                <c:pt idx="12">
                  <c:v>1223375</c:v>
                </c:pt>
                <c:pt idx="13">
                  <c:v>1215933</c:v>
                </c:pt>
                <c:pt idx="14">
                  <c:v>1232945</c:v>
                </c:pt>
                <c:pt idx="15">
                  <c:v>1245518</c:v>
                </c:pt>
                <c:pt idx="16">
                  <c:v>1247673</c:v>
                </c:pt>
                <c:pt idx="17">
                  <c:v>1255814</c:v>
                </c:pt>
                <c:pt idx="18">
                  <c:v>1275511</c:v>
                </c:pt>
                <c:pt idx="19">
                  <c:v>1287026</c:v>
                </c:pt>
                <c:pt idx="20">
                  <c:v>1295217</c:v>
                </c:pt>
                <c:pt idx="21">
                  <c:v>1316514</c:v>
                </c:pt>
                <c:pt idx="22">
                  <c:v>1380932</c:v>
                </c:pt>
                <c:pt idx="23">
                  <c:v>1399443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8-49D3-9893-E54EF30D6AA5}"/>
            </c:ext>
          </c:extLst>
        </c:ser>
        <c:ser>
          <c:idx val="2"/>
          <c:order val="2"/>
          <c:tx>
            <c:v>Requested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'Requested State Library Funding'!$C$2:$C$26</c:f>
              <c:numCache>
                <c:formatCode>_("$"* #,##0.00_);_("$"* \(#,##0.00\);_("$"* "-"??_);_(@_)</c:formatCode>
                <c:ptCount val="25"/>
                <c:pt idx="3">
                  <c:v>991374</c:v>
                </c:pt>
                <c:pt idx="4">
                  <c:v>1059474</c:v>
                </c:pt>
                <c:pt idx="5">
                  <c:v>1152208</c:v>
                </c:pt>
                <c:pt idx="6">
                  <c:v>1162978</c:v>
                </c:pt>
                <c:pt idx="7">
                  <c:v>1178906</c:v>
                </c:pt>
                <c:pt idx="8">
                  <c:v>1192512</c:v>
                </c:pt>
                <c:pt idx="9">
                  <c:v>1193088</c:v>
                </c:pt>
                <c:pt idx="10">
                  <c:v>1192770</c:v>
                </c:pt>
                <c:pt idx="11">
                  <c:v>1186840</c:v>
                </c:pt>
                <c:pt idx="12">
                  <c:v>1200645</c:v>
                </c:pt>
                <c:pt idx="13">
                  <c:v>1193426</c:v>
                </c:pt>
                <c:pt idx="14">
                  <c:v>1215933</c:v>
                </c:pt>
                <c:pt idx="15">
                  <c:v>1232945</c:v>
                </c:pt>
                <c:pt idx="16">
                  <c:v>1245518</c:v>
                </c:pt>
                <c:pt idx="17">
                  <c:v>1247673</c:v>
                </c:pt>
                <c:pt idx="18">
                  <c:v>1255814</c:v>
                </c:pt>
                <c:pt idx="19">
                  <c:v>1275511</c:v>
                </c:pt>
                <c:pt idx="20">
                  <c:v>1287026</c:v>
                </c:pt>
                <c:pt idx="21">
                  <c:v>1295217</c:v>
                </c:pt>
                <c:pt idx="22">
                  <c:v>1316514</c:v>
                </c:pt>
                <c:pt idx="23">
                  <c:v>1380932</c:v>
                </c:pt>
                <c:pt idx="24">
                  <c:v>1599443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E8-49D3-9893-E54EF30D6AA5}"/>
            </c:ext>
          </c:extLst>
        </c:ser>
        <c:ser>
          <c:idx val="3"/>
          <c:order val="3"/>
          <c:tx>
            <c:v>Governor's Recommendation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'Governor Recommendation'!$C$2:$C$26</c:f>
              <c:numCache>
                <c:formatCode>_("$"* #,##0.00_);_("$"* \(#,##0.00\);_("$"* "-"??_);_(@_)</c:formatCode>
                <c:ptCount val="25"/>
                <c:pt idx="3">
                  <c:v>1031741</c:v>
                </c:pt>
                <c:pt idx="4">
                  <c:v>1042474</c:v>
                </c:pt>
                <c:pt idx="5">
                  <c:v>1162978</c:v>
                </c:pt>
                <c:pt idx="6">
                  <c:v>1178906</c:v>
                </c:pt>
                <c:pt idx="7">
                  <c:v>1189722</c:v>
                </c:pt>
                <c:pt idx="8">
                  <c:v>1199765</c:v>
                </c:pt>
                <c:pt idx="9">
                  <c:v>1192770</c:v>
                </c:pt>
                <c:pt idx="10">
                  <c:v>1186840</c:v>
                </c:pt>
                <c:pt idx="11">
                  <c:v>1200645</c:v>
                </c:pt>
                <c:pt idx="12">
                  <c:v>1202693</c:v>
                </c:pt>
                <c:pt idx="13">
                  <c:v>1194627</c:v>
                </c:pt>
                <c:pt idx="14">
                  <c:v>1215933</c:v>
                </c:pt>
                <c:pt idx="15">
                  <c:v>1232945</c:v>
                </c:pt>
                <c:pt idx="16">
                  <c:v>1245518</c:v>
                </c:pt>
                <c:pt idx="17">
                  <c:v>1247673</c:v>
                </c:pt>
                <c:pt idx="18">
                  <c:v>1255814</c:v>
                </c:pt>
                <c:pt idx="19">
                  <c:v>1275511</c:v>
                </c:pt>
                <c:pt idx="20">
                  <c:v>1287026</c:v>
                </c:pt>
                <c:pt idx="21">
                  <c:v>1295217</c:v>
                </c:pt>
                <c:pt idx="22">
                  <c:v>1316514</c:v>
                </c:pt>
                <c:pt idx="23">
                  <c:v>1380932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E8-49D3-9893-E54EF30D6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951055"/>
        <c:axId val="1016953935"/>
      </c:lineChart>
      <c:catAx>
        <c:axId val="101695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3935"/>
        <c:crosses val="autoZero"/>
        <c:auto val="1"/>
        <c:lblAlgn val="ctr"/>
        <c:lblOffset val="100"/>
        <c:noMultiLvlLbl val="0"/>
      </c:catAx>
      <c:valAx>
        <c:axId val="101695393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South Dakota Library Funding from Other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'Actual State Library Funding'!$A$2:$A$26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'Actual State Library Funding'!$D$2:$D$26</c:f>
              <c:numCache>
                <c:formatCode>_("$"* #,##0.00_);_("$"* \(#,##0.00\);_("$"* "-"??_);_(@_)</c:formatCode>
                <c:ptCount val="25"/>
                <c:pt idx="0">
                  <c:v>18387</c:v>
                </c:pt>
                <c:pt idx="1">
                  <c:v>11440</c:v>
                </c:pt>
                <c:pt idx="2">
                  <c:v>13284</c:v>
                </c:pt>
                <c:pt idx="3">
                  <c:v>7108</c:v>
                </c:pt>
                <c:pt idx="4">
                  <c:v>35100</c:v>
                </c:pt>
                <c:pt idx="5">
                  <c:v>76218</c:v>
                </c:pt>
                <c:pt idx="6">
                  <c:v>153605</c:v>
                </c:pt>
                <c:pt idx="7">
                  <c:v>4943</c:v>
                </c:pt>
                <c:pt idx="8">
                  <c:v>96974</c:v>
                </c:pt>
                <c:pt idx="9">
                  <c:v>60815</c:v>
                </c:pt>
                <c:pt idx="10">
                  <c:v>39028</c:v>
                </c:pt>
                <c:pt idx="11">
                  <c:v>2448</c:v>
                </c:pt>
                <c:pt idx="12">
                  <c:v>22117</c:v>
                </c:pt>
                <c:pt idx="13">
                  <c:v>8396</c:v>
                </c:pt>
                <c:pt idx="14">
                  <c:v>7002</c:v>
                </c:pt>
                <c:pt idx="15">
                  <c:v>1711</c:v>
                </c:pt>
                <c:pt idx="16">
                  <c:v>3741</c:v>
                </c:pt>
                <c:pt idx="17">
                  <c:v>1661</c:v>
                </c:pt>
                <c:pt idx="18">
                  <c:v>2310</c:v>
                </c:pt>
                <c:pt idx="19">
                  <c:v>3300</c:v>
                </c:pt>
                <c:pt idx="20">
                  <c:v>3707</c:v>
                </c:pt>
                <c:pt idx="21">
                  <c:v>433</c:v>
                </c:pt>
                <c:pt idx="22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8-44FE-B6E8-BC6989C8883E}"/>
            </c:ext>
          </c:extLst>
        </c:ser>
        <c:ser>
          <c:idx val="1"/>
          <c:order val="1"/>
          <c:tx>
            <c:v>Budgeted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'Budgeted State Library Funding'!$D$2:$D$26</c:f>
              <c:numCache>
                <c:formatCode>_("$"* #,##0.00_);_("$"* \(#,##0.00\);_("$"* "-"??_);_(@_)</c:formatCode>
                <c:ptCount val="25"/>
                <c:pt idx="2">
                  <c:v>86083</c:v>
                </c:pt>
                <c:pt idx="3">
                  <c:v>86083</c:v>
                </c:pt>
                <c:pt idx="4">
                  <c:v>86083</c:v>
                </c:pt>
                <c:pt idx="5">
                  <c:v>186083</c:v>
                </c:pt>
                <c:pt idx="6">
                  <c:v>186083</c:v>
                </c:pt>
                <c:pt idx="7">
                  <c:v>186083</c:v>
                </c:pt>
                <c:pt idx="8">
                  <c:v>186083</c:v>
                </c:pt>
                <c:pt idx="9">
                  <c:v>186083</c:v>
                </c:pt>
                <c:pt idx="10">
                  <c:v>186083</c:v>
                </c:pt>
                <c:pt idx="11">
                  <c:v>186083</c:v>
                </c:pt>
                <c:pt idx="12">
                  <c:v>186083</c:v>
                </c:pt>
                <c:pt idx="13">
                  <c:v>186083</c:v>
                </c:pt>
                <c:pt idx="14">
                  <c:v>186083</c:v>
                </c:pt>
                <c:pt idx="15">
                  <c:v>27900</c:v>
                </c:pt>
                <c:pt idx="16">
                  <c:v>27900</c:v>
                </c:pt>
                <c:pt idx="17">
                  <c:v>27900</c:v>
                </c:pt>
                <c:pt idx="18">
                  <c:v>27900</c:v>
                </c:pt>
                <c:pt idx="19">
                  <c:v>27900</c:v>
                </c:pt>
                <c:pt idx="20">
                  <c:v>27900</c:v>
                </c:pt>
                <c:pt idx="21">
                  <c:v>27900</c:v>
                </c:pt>
                <c:pt idx="22">
                  <c:v>27900</c:v>
                </c:pt>
                <c:pt idx="23">
                  <c:v>27900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8-44FE-B6E8-BC6989C8883E}"/>
            </c:ext>
          </c:extLst>
        </c:ser>
        <c:ser>
          <c:idx val="2"/>
          <c:order val="2"/>
          <c:tx>
            <c:v>Requested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'Requested State Library Funding'!$D$2:$D$26</c:f>
              <c:numCache>
                <c:formatCode>_("$"* #,##0.00_);_("$"* \(#,##0.00\);_("$"* "-"??_);_(@_)</c:formatCode>
                <c:ptCount val="25"/>
                <c:pt idx="3">
                  <c:v>86083</c:v>
                </c:pt>
                <c:pt idx="4">
                  <c:v>136499</c:v>
                </c:pt>
                <c:pt idx="5">
                  <c:v>186083</c:v>
                </c:pt>
                <c:pt idx="6">
                  <c:v>186083</c:v>
                </c:pt>
                <c:pt idx="7">
                  <c:v>186083</c:v>
                </c:pt>
                <c:pt idx="8">
                  <c:v>186083</c:v>
                </c:pt>
                <c:pt idx="9">
                  <c:v>186083</c:v>
                </c:pt>
                <c:pt idx="10">
                  <c:v>186083</c:v>
                </c:pt>
                <c:pt idx="11">
                  <c:v>186083</c:v>
                </c:pt>
                <c:pt idx="12">
                  <c:v>186083</c:v>
                </c:pt>
                <c:pt idx="13">
                  <c:v>186083</c:v>
                </c:pt>
                <c:pt idx="14">
                  <c:v>186083</c:v>
                </c:pt>
                <c:pt idx="15">
                  <c:v>186083</c:v>
                </c:pt>
                <c:pt idx="16">
                  <c:v>27900</c:v>
                </c:pt>
                <c:pt idx="17">
                  <c:v>27900</c:v>
                </c:pt>
                <c:pt idx="18">
                  <c:v>27900</c:v>
                </c:pt>
                <c:pt idx="19">
                  <c:v>27900</c:v>
                </c:pt>
                <c:pt idx="20">
                  <c:v>27900</c:v>
                </c:pt>
                <c:pt idx="21">
                  <c:v>27900</c:v>
                </c:pt>
                <c:pt idx="22">
                  <c:v>27900</c:v>
                </c:pt>
                <c:pt idx="23">
                  <c:v>27900</c:v>
                </c:pt>
                <c:pt idx="24">
                  <c:v>27900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98-44FE-B6E8-BC6989C8883E}"/>
            </c:ext>
          </c:extLst>
        </c:ser>
        <c:ser>
          <c:idx val="3"/>
          <c:order val="3"/>
          <c:tx>
            <c:v>Governor's Recommendation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'Governor Recommendation'!$D$2:$D$26</c:f>
              <c:numCache>
                <c:formatCode>_("$"* #,##0.00_);_("$"* \(#,##0.00\);_("$"* "-"??_);_(@_)</c:formatCode>
                <c:ptCount val="25"/>
                <c:pt idx="3">
                  <c:v>86083</c:v>
                </c:pt>
                <c:pt idx="4">
                  <c:v>86083</c:v>
                </c:pt>
                <c:pt idx="5">
                  <c:v>186083</c:v>
                </c:pt>
                <c:pt idx="6">
                  <c:v>186083</c:v>
                </c:pt>
                <c:pt idx="7">
                  <c:v>186083</c:v>
                </c:pt>
                <c:pt idx="8">
                  <c:v>186083</c:v>
                </c:pt>
                <c:pt idx="9">
                  <c:v>186083</c:v>
                </c:pt>
                <c:pt idx="10">
                  <c:v>186083</c:v>
                </c:pt>
                <c:pt idx="11">
                  <c:v>186083</c:v>
                </c:pt>
                <c:pt idx="12">
                  <c:v>186083</c:v>
                </c:pt>
                <c:pt idx="13">
                  <c:v>186083</c:v>
                </c:pt>
                <c:pt idx="14">
                  <c:v>186083</c:v>
                </c:pt>
                <c:pt idx="15">
                  <c:v>27900</c:v>
                </c:pt>
                <c:pt idx="16">
                  <c:v>27900</c:v>
                </c:pt>
                <c:pt idx="17">
                  <c:v>27900</c:v>
                </c:pt>
                <c:pt idx="18">
                  <c:v>27900</c:v>
                </c:pt>
                <c:pt idx="19">
                  <c:v>27900</c:v>
                </c:pt>
                <c:pt idx="20">
                  <c:v>27900</c:v>
                </c:pt>
                <c:pt idx="21">
                  <c:v>27900</c:v>
                </c:pt>
                <c:pt idx="22">
                  <c:v>27900</c:v>
                </c:pt>
                <c:pt idx="23">
                  <c:v>27900</c:v>
                </c:pt>
                <c:pt idx="24">
                  <c:v>27900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8-44FE-B6E8-BC6989C88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951055"/>
        <c:axId val="1016953935"/>
      </c:lineChart>
      <c:catAx>
        <c:axId val="101695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3935"/>
        <c:crosses val="autoZero"/>
        <c:auto val="1"/>
        <c:lblAlgn val="ctr"/>
        <c:lblOffset val="100"/>
        <c:noMultiLvlLbl val="0"/>
      </c:catAx>
      <c:valAx>
        <c:axId val="101695393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South Dakota Library Funding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'Actual State Library Funding'!$A$2:$A$26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'Actual State Library Funding'!$E$2:$E$26</c:f>
              <c:numCache>
                <c:formatCode>_("$"* #,##0.00_);_("$"* \(#,##0.00\);_("$"* "-"??_);_(@_)</c:formatCode>
                <c:ptCount val="25"/>
                <c:pt idx="0">
                  <c:v>2774862</c:v>
                </c:pt>
                <c:pt idx="1">
                  <c:v>2519979</c:v>
                </c:pt>
                <c:pt idx="2">
                  <c:v>2650208</c:v>
                </c:pt>
                <c:pt idx="3">
                  <c:v>2749230</c:v>
                </c:pt>
                <c:pt idx="4">
                  <c:v>2857219</c:v>
                </c:pt>
                <c:pt idx="5">
                  <c:v>3228673</c:v>
                </c:pt>
                <c:pt idx="6">
                  <c:v>3299445</c:v>
                </c:pt>
                <c:pt idx="7">
                  <c:v>3194777</c:v>
                </c:pt>
                <c:pt idx="8">
                  <c:v>3200766</c:v>
                </c:pt>
                <c:pt idx="9">
                  <c:v>2761077</c:v>
                </c:pt>
                <c:pt idx="10">
                  <c:v>2564481</c:v>
                </c:pt>
                <c:pt idx="11">
                  <c:v>2644577</c:v>
                </c:pt>
                <c:pt idx="12">
                  <c:v>2759877</c:v>
                </c:pt>
                <c:pt idx="13">
                  <c:v>2767852</c:v>
                </c:pt>
                <c:pt idx="14">
                  <c:v>2503478</c:v>
                </c:pt>
                <c:pt idx="15">
                  <c:v>2751621</c:v>
                </c:pt>
                <c:pt idx="16">
                  <c:v>2752360</c:v>
                </c:pt>
                <c:pt idx="17">
                  <c:v>2719759</c:v>
                </c:pt>
                <c:pt idx="18">
                  <c:v>3123028</c:v>
                </c:pt>
                <c:pt idx="19">
                  <c:v>3304667</c:v>
                </c:pt>
                <c:pt idx="20">
                  <c:v>4130326</c:v>
                </c:pt>
                <c:pt idx="21">
                  <c:v>3118896</c:v>
                </c:pt>
                <c:pt idx="22">
                  <c:v>3297912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1-49B9-880E-BD340C67FBF9}"/>
            </c:ext>
          </c:extLst>
        </c:ser>
        <c:ser>
          <c:idx val="1"/>
          <c:order val="1"/>
          <c:tx>
            <c:v>Budgeted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'Budgeted State Library Funding'!$E$2:$E$26</c:f>
              <c:numCache>
                <c:formatCode>_("$"* #,##0.00_);_("$"* \(#,##0.00\);_("$"* "-"??_);_(@_)</c:formatCode>
                <c:ptCount val="25"/>
                <c:pt idx="2">
                  <c:v>3148729</c:v>
                </c:pt>
                <c:pt idx="3">
                  <c:v>3359562</c:v>
                </c:pt>
                <c:pt idx="4">
                  <c:v>3404581</c:v>
                </c:pt>
                <c:pt idx="5">
                  <c:v>3667714</c:v>
                </c:pt>
                <c:pt idx="6">
                  <c:v>3640655</c:v>
                </c:pt>
                <c:pt idx="7">
                  <c:v>3699832</c:v>
                </c:pt>
                <c:pt idx="8">
                  <c:v>3470688</c:v>
                </c:pt>
                <c:pt idx="9">
                  <c:v>3242456</c:v>
                </c:pt>
                <c:pt idx="10">
                  <c:v>2988999</c:v>
                </c:pt>
                <c:pt idx="11">
                  <c:v>3054177</c:v>
                </c:pt>
                <c:pt idx="12">
                  <c:v>3165790</c:v>
                </c:pt>
                <c:pt idx="13">
                  <c:v>3240780</c:v>
                </c:pt>
                <c:pt idx="14">
                  <c:v>3312941</c:v>
                </c:pt>
                <c:pt idx="15">
                  <c:v>3188667</c:v>
                </c:pt>
                <c:pt idx="16">
                  <c:v>3197062</c:v>
                </c:pt>
                <c:pt idx="17">
                  <c:v>3216957</c:v>
                </c:pt>
                <c:pt idx="18">
                  <c:v>3297516</c:v>
                </c:pt>
                <c:pt idx="19">
                  <c:v>3344346</c:v>
                </c:pt>
                <c:pt idx="20">
                  <c:v>3380376</c:v>
                </c:pt>
                <c:pt idx="21">
                  <c:v>3468025</c:v>
                </c:pt>
                <c:pt idx="22">
                  <c:v>3720348</c:v>
                </c:pt>
                <c:pt idx="23">
                  <c:v>3799318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1-49B9-880E-BD340C67FBF9}"/>
            </c:ext>
          </c:extLst>
        </c:ser>
        <c:ser>
          <c:idx val="2"/>
          <c:order val="2"/>
          <c:tx>
            <c:v>Requested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'Requested State Library Funding'!$E$2:$E$26</c:f>
              <c:numCache>
                <c:formatCode>_("$"* #,##0.00_);_("$"* \(#,##0.00\);_("$"* "-"??_);_(@_)</c:formatCode>
                <c:ptCount val="25"/>
                <c:pt idx="3">
                  <c:v>3568592</c:v>
                </c:pt>
                <c:pt idx="4">
                  <c:v>3844181</c:v>
                </c:pt>
                <c:pt idx="5">
                  <c:v>3746489</c:v>
                </c:pt>
                <c:pt idx="6">
                  <c:v>3667714</c:v>
                </c:pt>
                <c:pt idx="7">
                  <c:v>3640655</c:v>
                </c:pt>
                <c:pt idx="8">
                  <c:v>3805182</c:v>
                </c:pt>
                <c:pt idx="9">
                  <c:v>3369596</c:v>
                </c:pt>
                <c:pt idx="10">
                  <c:v>3022541</c:v>
                </c:pt>
                <c:pt idx="11">
                  <c:v>2988999</c:v>
                </c:pt>
                <c:pt idx="12">
                  <c:v>3054177</c:v>
                </c:pt>
                <c:pt idx="13">
                  <c:v>3135841</c:v>
                </c:pt>
                <c:pt idx="14">
                  <c:v>3538780</c:v>
                </c:pt>
                <c:pt idx="15">
                  <c:v>3333019</c:v>
                </c:pt>
                <c:pt idx="16">
                  <c:v>3188667</c:v>
                </c:pt>
                <c:pt idx="17">
                  <c:v>3197062</c:v>
                </c:pt>
                <c:pt idx="18">
                  <c:v>3216957</c:v>
                </c:pt>
                <c:pt idx="19">
                  <c:v>3297516</c:v>
                </c:pt>
                <c:pt idx="20">
                  <c:v>3344346</c:v>
                </c:pt>
                <c:pt idx="21">
                  <c:v>3380376</c:v>
                </c:pt>
                <c:pt idx="22">
                  <c:v>3468025</c:v>
                </c:pt>
                <c:pt idx="23">
                  <c:v>3720348</c:v>
                </c:pt>
                <c:pt idx="24">
                  <c:v>3930728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91-49B9-880E-BD340C67FBF9}"/>
            </c:ext>
          </c:extLst>
        </c:ser>
        <c:ser>
          <c:idx val="3"/>
          <c:order val="3"/>
          <c:tx>
            <c:v>Governor's Recommendation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'Governor Recommendation'!$E$2:$E$26</c:f>
              <c:numCache>
                <c:formatCode>_("$"* #,##0.00_);_("$"* \(#,##0.00\);_("$"* "-"??_);_(@_)</c:formatCode>
                <c:ptCount val="25"/>
                <c:pt idx="3">
                  <c:v>3311125</c:v>
                </c:pt>
                <c:pt idx="4">
                  <c:v>3364873</c:v>
                </c:pt>
                <c:pt idx="5">
                  <c:v>3667714</c:v>
                </c:pt>
                <c:pt idx="6">
                  <c:v>3640655</c:v>
                </c:pt>
                <c:pt idx="7">
                  <c:v>3693454</c:v>
                </c:pt>
                <c:pt idx="8">
                  <c:v>3752702</c:v>
                </c:pt>
                <c:pt idx="9">
                  <c:v>3242456</c:v>
                </c:pt>
                <c:pt idx="10">
                  <c:v>2988999</c:v>
                </c:pt>
                <c:pt idx="11">
                  <c:v>3054177</c:v>
                </c:pt>
                <c:pt idx="12">
                  <c:v>3072226</c:v>
                </c:pt>
                <c:pt idx="13">
                  <c:v>3144946</c:v>
                </c:pt>
                <c:pt idx="14">
                  <c:v>3240780</c:v>
                </c:pt>
                <c:pt idx="15">
                  <c:v>3132618</c:v>
                </c:pt>
                <c:pt idx="16">
                  <c:v>3188667</c:v>
                </c:pt>
                <c:pt idx="17">
                  <c:v>3197062</c:v>
                </c:pt>
                <c:pt idx="18">
                  <c:v>3216957</c:v>
                </c:pt>
                <c:pt idx="19">
                  <c:v>3297516</c:v>
                </c:pt>
                <c:pt idx="20">
                  <c:v>3344346</c:v>
                </c:pt>
                <c:pt idx="21">
                  <c:v>3380376</c:v>
                </c:pt>
                <c:pt idx="22">
                  <c:v>3468025</c:v>
                </c:pt>
                <c:pt idx="23">
                  <c:v>3720348</c:v>
                </c:pt>
                <c:pt idx="24">
                  <c:v>1369608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91-49B9-880E-BD340C67F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951055"/>
        <c:axId val="1016953935"/>
      </c:lineChart>
      <c:catAx>
        <c:axId val="101695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3935"/>
        <c:crosses val="autoZero"/>
        <c:auto val="1"/>
        <c:lblAlgn val="ctr"/>
        <c:lblOffset val="100"/>
        <c:noMultiLvlLbl val="0"/>
      </c:catAx>
      <c:valAx>
        <c:axId val="1016953935"/>
        <c:scaling>
          <c:orientation val="minMax"/>
          <c:min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South Dakota Library Funding from General Fund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'Actual State Library Funding'!$A$2:$A$26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'Actual State Library Funding'!$B$2:$B$26</c:f>
              <c:numCache>
                <c:formatCode>_("$"* #,##0.00_);_("$"* \(#,##0.00\);_("$"* "-"??_);_(@_)</c:formatCode>
                <c:ptCount val="25"/>
                <c:pt idx="0">
                  <c:v>1953091</c:v>
                </c:pt>
                <c:pt idx="1">
                  <c:v>1952450</c:v>
                </c:pt>
                <c:pt idx="2">
                  <c:v>2015426</c:v>
                </c:pt>
                <c:pt idx="3">
                  <c:v>2074199</c:v>
                </c:pt>
                <c:pt idx="4">
                  <c:v>1940836</c:v>
                </c:pt>
                <c:pt idx="5">
                  <c:v>2013653</c:v>
                </c:pt>
                <c:pt idx="6">
                  <c:v>2215353</c:v>
                </c:pt>
                <c:pt idx="7">
                  <c:v>2287769</c:v>
                </c:pt>
                <c:pt idx="8">
                  <c:v>2148531</c:v>
                </c:pt>
                <c:pt idx="9">
                  <c:v>1870139</c:v>
                </c:pt>
                <c:pt idx="10">
                  <c:v>1669940</c:v>
                </c:pt>
                <c:pt idx="11">
                  <c:v>1602585</c:v>
                </c:pt>
                <c:pt idx="12">
                  <c:v>1690761</c:v>
                </c:pt>
                <c:pt idx="13">
                  <c:v>1763732</c:v>
                </c:pt>
                <c:pt idx="14">
                  <c:v>1500432</c:v>
                </c:pt>
                <c:pt idx="15">
                  <c:v>1809250</c:v>
                </c:pt>
                <c:pt idx="16">
                  <c:v>1844106</c:v>
                </c:pt>
                <c:pt idx="17">
                  <c:v>1935957</c:v>
                </c:pt>
                <c:pt idx="18">
                  <c:v>1917749</c:v>
                </c:pt>
                <c:pt idx="19">
                  <c:v>1962930</c:v>
                </c:pt>
                <c:pt idx="20">
                  <c:v>1832661</c:v>
                </c:pt>
                <c:pt idx="21">
                  <c:v>1997997</c:v>
                </c:pt>
                <c:pt idx="22">
                  <c:v>2043499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4-4AC1-B2E0-B9A710F81E02}"/>
            </c:ext>
          </c:extLst>
        </c:ser>
        <c:ser>
          <c:idx val="1"/>
          <c:order val="1"/>
          <c:tx>
            <c:v>Budgeted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'Budgeted State Library Funding'!$B$2:$B$26</c:f>
              <c:numCache>
                <c:formatCode>_("$"* #,##0.00_);_("$"* \(#,##0.00\);_("$"* "-"??_);_(@_)</c:formatCode>
                <c:ptCount val="25"/>
                <c:pt idx="2">
                  <c:v>2024555</c:v>
                </c:pt>
                <c:pt idx="3">
                  <c:v>2232212</c:v>
                </c:pt>
                <c:pt idx="4">
                  <c:v>2267978</c:v>
                </c:pt>
                <c:pt idx="5">
                  <c:v>2318653</c:v>
                </c:pt>
                <c:pt idx="6">
                  <c:v>2275666</c:v>
                </c:pt>
                <c:pt idx="7">
                  <c:v>2322769</c:v>
                </c:pt>
                <c:pt idx="8">
                  <c:v>2092093</c:v>
                </c:pt>
                <c:pt idx="9">
                  <c:v>1863603</c:v>
                </c:pt>
                <c:pt idx="10">
                  <c:v>1616076</c:v>
                </c:pt>
                <c:pt idx="11">
                  <c:v>1667449</c:v>
                </c:pt>
                <c:pt idx="12">
                  <c:v>1756332</c:v>
                </c:pt>
                <c:pt idx="13">
                  <c:v>1838764</c:v>
                </c:pt>
                <c:pt idx="14">
                  <c:v>1893913</c:v>
                </c:pt>
                <c:pt idx="15">
                  <c:v>1915249</c:v>
                </c:pt>
                <c:pt idx="16">
                  <c:v>1921489</c:v>
                </c:pt>
                <c:pt idx="17">
                  <c:v>1933243</c:v>
                </c:pt>
                <c:pt idx="18">
                  <c:v>1994105</c:v>
                </c:pt>
                <c:pt idx="19">
                  <c:v>2029420</c:v>
                </c:pt>
                <c:pt idx="20">
                  <c:v>2057259</c:v>
                </c:pt>
                <c:pt idx="21">
                  <c:v>2123611</c:v>
                </c:pt>
                <c:pt idx="22">
                  <c:v>2311516</c:v>
                </c:pt>
                <c:pt idx="23">
                  <c:v>2371975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4-4AC1-B2E0-B9A710F81E02}"/>
            </c:ext>
          </c:extLst>
        </c:ser>
        <c:ser>
          <c:idx val="2"/>
          <c:order val="2"/>
          <c:tx>
            <c:v>Requested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'Requested State Library Funding'!$B$2:$B$26</c:f>
              <c:numCache>
                <c:formatCode>_("$"* #,##0.00_);_("$"* \(#,##0.00\);_("$"* "-"??_);_(@_)</c:formatCode>
                <c:ptCount val="25"/>
                <c:pt idx="3">
                  <c:v>2491135</c:v>
                </c:pt>
                <c:pt idx="4">
                  <c:v>2648208</c:v>
                </c:pt>
                <c:pt idx="5">
                  <c:v>2408198</c:v>
                </c:pt>
                <c:pt idx="6">
                  <c:v>2318653</c:v>
                </c:pt>
                <c:pt idx="7">
                  <c:v>2275666</c:v>
                </c:pt>
                <c:pt idx="8">
                  <c:v>2426587</c:v>
                </c:pt>
                <c:pt idx="9">
                  <c:v>1990425</c:v>
                </c:pt>
                <c:pt idx="10">
                  <c:v>1643688</c:v>
                </c:pt>
                <c:pt idx="11">
                  <c:v>1616076</c:v>
                </c:pt>
                <c:pt idx="12">
                  <c:v>1667449</c:v>
                </c:pt>
                <c:pt idx="13">
                  <c:v>1756332</c:v>
                </c:pt>
                <c:pt idx="14">
                  <c:v>2136764</c:v>
                </c:pt>
                <c:pt idx="15">
                  <c:v>1913991</c:v>
                </c:pt>
                <c:pt idx="16">
                  <c:v>1915249</c:v>
                </c:pt>
                <c:pt idx="17">
                  <c:v>1921489</c:v>
                </c:pt>
                <c:pt idx="18">
                  <c:v>1933243</c:v>
                </c:pt>
                <c:pt idx="19">
                  <c:v>1994105</c:v>
                </c:pt>
                <c:pt idx="20">
                  <c:v>2029420</c:v>
                </c:pt>
                <c:pt idx="21">
                  <c:v>2057259</c:v>
                </c:pt>
                <c:pt idx="22">
                  <c:v>2123611</c:v>
                </c:pt>
                <c:pt idx="23">
                  <c:v>2311516</c:v>
                </c:pt>
                <c:pt idx="24">
                  <c:v>2303385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34-4AC1-B2E0-B9A710F81E02}"/>
            </c:ext>
          </c:extLst>
        </c:ser>
        <c:ser>
          <c:idx val="3"/>
          <c:order val="3"/>
          <c:tx>
            <c:v>Governor's Recommendation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'Governor Recommendation'!$B$2:$B$26</c:f>
              <c:numCache>
                <c:formatCode>_("$"* #,##0.00_);_("$"* \(#,##0.00\);_("$"* "-"??_);_(@_)</c:formatCode>
                <c:ptCount val="25"/>
                <c:pt idx="3">
                  <c:v>2193301</c:v>
                </c:pt>
                <c:pt idx="4">
                  <c:v>2236316</c:v>
                </c:pt>
                <c:pt idx="5">
                  <c:v>2318653</c:v>
                </c:pt>
                <c:pt idx="6">
                  <c:v>2275666</c:v>
                </c:pt>
                <c:pt idx="7">
                  <c:v>2317649</c:v>
                </c:pt>
                <c:pt idx="8">
                  <c:v>2366854</c:v>
                </c:pt>
                <c:pt idx="9">
                  <c:v>1863603</c:v>
                </c:pt>
                <c:pt idx="10">
                  <c:v>1616076</c:v>
                </c:pt>
                <c:pt idx="11">
                  <c:v>1667449</c:v>
                </c:pt>
                <c:pt idx="12">
                  <c:v>1683450</c:v>
                </c:pt>
                <c:pt idx="13">
                  <c:v>1764236</c:v>
                </c:pt>
                <c:pt idx="14">
                  <c:v>1838764</c:v>
                </c:pt>
                <c:pt idx="15">
                  <c:v>1871773</c:v>
                </c:pt>
                <c:pt idx="16">
                  <c:v>1915249</c:v>
                </c:pt>
                <c:pt idx="17">
                  <c:v>1921489</c:v>
                </c:pt>
                <c:pt idx="18">
                  <c:v>1933243</c:v>
                </c:pt>
                <c:pt idx="19">
                  <c:v>1994105</c:v>
                </c:pt>
                <c:pt idx="20">
                  <c:v>2029420</c:v>
                </c:pt>
                <c:pt idx="21">
                  <c:v>2057259</c:v>
                </c:pt>
                <c:pt idx="22">
                  <c:v>2123611</c:v>
                </c:pt>
                <c:pt idx="23">
                  <c:v>2311516</c:v>
                </c:pt>
                <c:pt idx="24">
                  <c:v>1341708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34-4AC1-B2E0-B9A710F81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951055"/>
        <c:axId val="1016953935"/>
      </c:lineChart>
      <c:catAx>
        <c:axId val="101695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3935"/>
        <c:crosses val="autoZero"/>
        <c:auto val="1"/>
        <c:lblAlgn val="ctr"/>
        <c:lblOffset val="100"/>
        <c:noMultiLvlLbl val="0"/>
      </c:catAx>
      <c:valAx>
        <c:axId val="1016953935"/>
        <c:scaling>
          <c:orientation val="minMax"/>
          <c:min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95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3663</xdr:colOff>
      <xdr:row>0</xdr:row>
      <xdr:rowOff>0</xdr:rowOff>
    </xdr:from>
    <xdr:to>
      <xdr:col>12</xdr:col>
      <xdr:colOff>318721</xdr:colOff>
      <xdr:row>14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39780A-5C13-50C0-4DE9-956A9F85D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15</xdr:row>
      <xdr:rowOff>0</xdr:rowOff>
    </xdr:from>
    <xdr:to>
      <xdr:col>12</xdr:col>
      <xdr:colOff>315058</xdr:colOff>
      <xdr:row>29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7803492-58DD-4181-A3B2-4D0F221D52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20</xdr:col>
      <xdr:colOff>315058</xdr:colOff>
      <xdr:row>14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97A9573-27F3-4EC1-BFED-6FD5F0EF3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15</xdr:row>
      <xdr:rowOff>0</xdr:rowOff>
    </xdr:from>
    <xdr:to>
      <xdr:col>20</xdr:col>
      <xdr:colOff>315058</xdr:colOff>
      <xdr:row>29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E33F34-7D7B-4941-B7BC-38246C6F18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3663</xdr:colOff>
      <xdr:row>0</xdr:row>
      <xdr:rowOff>0</xdr:rowOff>
    </xdr:from>
    <xdr:to>
      <xdr:col>12</xdr:col>
      <xdr:colOff>318721</xdr:colOff>
      <xdr:row>14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C0D5A9-8230-4106-B490-3484EF822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15</xdr:row>
      <xdr:rowOff>0</xdr:rowOff>
    </xdr:from>
    <xdr:to>
      <xdr:col>12</xdr:col>
      <xdr:colOff>315058</xdr:colOff>
      <xdr:row>29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669563-DAF5-489B-95AC-082476E09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20</xdr:col>
      <xdr:colOff>315058</xdr:colOff>
      <xdr:row>14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3F51676-A9F7-45D9-85F4-C63050931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15</xdr:row>
      <xdr:rowOff>0</xdr:rowOff>
    </xdr:from>
    <xdr:to>
      <xdr:col>20</xdr:col>
      <xdr:colOff>315058</xdr:colOff>
      <xdr:row>29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19BEEAA-33ED-4FA2-A49D-04BF0D365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3663</xdr:colOff>
      <xdr:row>0</xdr:row>
      <xdr:rowOff>0</xdr:rowOff>
    </xdr:from>
    <xdr:to>
      <xdr:col>12</xdr:col>
      <xdr:colOff>318721</xdr:colOff>
      <xdr:row>14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F9A811-344D-473E-865E-F2B8F9706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15</xdr:row>
      <xdr:rowOff>0</xdr:rowOff>
    </xdr:from>
    <xdr:to>
      <xdr:col>12</xdr:col>
      <xdr:colOff>315058</xdr:colOff>
      <xdr:row>29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3D88436-D0B3-4197-A6B7-F20687F2B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20</xdr:col>
      <xdr:colOff>315058</xdr:colOff>
      <xdr:row>14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B93194-99AB-4F20-80BC-BF43D2A8F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15</xdr:row>
      <xdr:rowOff>0</xdr:rowOff>
    </xdr:from>
    <xdr:to>
      <xdr:col>20</xdr:col>
      <xdr:colOff>315058</xdr:colOff>
      <xdr:row>29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F33E2D0-274A-4466-98D1-FCD88C09EC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3663</xdr:colOff>
      <xdr:row>0</xdr:row>
      <xdr:rowOff>0</xdr:rowOff>
    </xdr:from>
    <xdr:to>
      <xdr:col>12</xdr:col>
      <xdr:colOff>318721</xdr:colOff>
      <xdr:row>14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326CA9-204F-4BE9-ADC6-E86EA6AE7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15</xdr:row>
      <xdr:rowOff>0</xdr:rowOff>
    </xdr:from>
    <xdr:to>
      <xdr:col>12</xdr:col>
      <xdr:colOff>315058</xdr:colOff>
      <xdr:row>29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C84ACA-C425-40DA-9781-E9D4BC58A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20</xdr:col>
      <xdr:colOff>315058</xdr:colOff>
      <xdr:row>14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714CA5-9258-492C-BBA6-B81B8248B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15</xdr:row>
      <xdr:rowOff>0</xdr:rowOff>
    </xdr:from>
    <xdr:to>
      <xdr:col>20</xdr:col>
      <xdr:colOff>315058</xdr:colOff>
      <xdr:row>29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254AE48-3BCD-4D90-8A9B-9A922AB0E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14654</xdr:colOff>
      <xdr:row>0</xdr:row>
      <xdr:rowOff>0</xdr:rowOff>
    </xdr:from>
    <xdr:to>
      <xdr:col>13</xdr:col>
      <xdr:colOff>322385</xdr:colOff>
      <xdr:row>14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09812B-B306-144D-1022-1C4CDD747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15</xdr:row>
      <xdr:rowOff>0</xdr:rowOff>
    </xdr:from>
    <xdr:to>
      <xdr:col>13</xdr:col>
      <xdr:colOff>307731</xdr:colOff>
      <xdr:row>29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1DC00B-BE90-47B9-B349-37B2310466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0</xdr:row>
      <xdr:rowOff>0</xdr:rowOff>
    </xdr:from>
    <xdr:to>
      <xdr:col>22</xdr:col>
      <xdr:colOff>307731</xdr:colOff>
      <xdr:row>14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CD84151-5458-4569-AF21-D7C2C72F3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15</xdr:row>
      <xdr:rowOff>0</xdr:rowOff>
    </xdr:from>
    <xdr:to>
      <xdr:col>22</xdr:col>
      <xdr:colOff>307731</xdr:colOff>
      <xdr:row>29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54DBDB3-B94D-4DBA-AFA7-D7DD61D33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A997FA2-AFBA-47B7-A0F1-FDB1FBD330D6}" name="Table9" displayName="Table9" ref="A1:E26" totalsRowShown="0" headerRowDxfId="22" dataDxfId="21" dataCellStyle="Currency">
  <autoFilter ref="A1:E26" xr:uid="{FA997FA2-AFBA-47B7-A0F1-FDB1FBD330D6}"/>
  <tableColumns count="5">
    <tableColumn id="1" xr3:uid="{E257E212-9CA3-4E6F-9A57-31CBB9E79204}" name="Fiscal Year" dataDxfId="20"/>
    <tableColumn id="2" xr3:uid="{97976216-BD75-44C0-A01E-9434D0C732ED}" name="General Funds" dataDxfId="19" dataCellStyle="Currency"/>
    <tableColumn id="3" xr3:uid="{C12F5731-D6F0-4B30-9361-E8C315C51716}" name="Federal Funds" dataDxfId="18" dataCellStyle="Currency"/>
    <tableColumn id="4" xr3:uid="{ACA90C33-EBF0-44C0-8F9A-327E33CB8E64}" name="Other" dataDxfId="17" dataCellStyle="Currency"/>
    <tableColumn id="5" xr3:uid="{F14BC73F-24C8-485E-882F-F4E1D9F8EF56}" name="Total" dataDxfId="16" dataCellStyle="Currency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91B26EA-6F34-45E5-B343-09E87E3F2130}" name="Table10" displayName="Table10" ref="A1:E26" totalsRowShown="0" dataDxfId="15" dataCellStyle="Currency">
  <autoFilter ref="A1:E26" xr:uid="{D91B26EA-6F34-45E5-B343-09E87E3F2130}"/>
  <tableColumns count="5">
    <tableColumn id="1" xr3:uid="{6932EEC3-0B37-4895-9380-065DC3B536E0}" name="Fiscal Year" dataDxfId="14"/>
    <tableColumn id="2" xr3:uid="{02CE6C9D-FF30-4B7B-A496-61184BC6B7D0}" name="General Funds" dataDxfId="13" dataCellStyle="Currency"/>
    <tableColumn id="3" xr3:uid="{202DCFE0-8F84-4FE5-9C45-9246C634B22D}" name="Federal Funds" dataDxfId="12" dataCellStyle="Currency"/>
    <tableColumn id="4" xr3:uid="{0386C2DF-8AAF-4C8D-BF20-647C83871E6F}" name="Other" dataDxfId="11" dataCellStyle="Currency"/>
    <tableColumn id="5" xr3:uid="{C233D6F3-8CE3-4CBB-AEBF-7FD80D7D8DE5}" name="Total" dataDxfId="10" dataCellStyle="Currency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02342C8-08B8-4ECB-8E16-AC9F50E736B3}" name="Table11" displayName="Table11" ref="A1:E26" totalsRowShown="0">
  <autoFilter ref="A1:E26" xr:uid="{E02342C8-08B8-4ECB-8E16-AC9F50E736B3}"/>
  <tableColumns count="5">
    <tableColumn id="1" xr3:uid="{5225C160-AEBE-4397-8301-D9021A505C28}" name="Fiscal Year" dataDxfId="9"/>
    <tableColumn id="2" xr3:uid="{F70FE523-45F7-4ACB-ADF6-319DC8BE31AC}" name="General Funds" dataCellStyle="Currency"/>
    <tableColumn id="3" xr3:uid="{3AFCE0B0-E1C3-4235-BB61-1F9652C308C6}" name="Federal Funds" dataCellStyle="Currency"/>
    <tableColumn id="4" xr3:uid="{627E95F3-9265-4453-ACF2-7BFC80870B4B}" name="Other" dataCellStyle="Currency"/>
    <tableColumn id="5" xr3:uid="{A17B48A4-9DD0-48CC-9A8E-0DA87D2BF767}" name="Total" dataCellStyle="Currency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4D803A0-CAD4-4E9B-A444-222DB2126E48}" name="Table12" displayName="Table12" ref="A1:E26" totalsRowShown="0">
  <autoFilter ref="A1:E26" xr:uid="{B4D803A0-CAD4-4E9B-A444-222DB2126E48}"/>
  <tableColumns count="5">
    <tableColumn id="1" xr3:uid="{CC42B284-483F-4913-97DF-EF44861D79FB}" name="Fiscal Year" dataDxfId="8"/>
    <tableColumn id="2" xr3:uid="{490D099C-0582-4CA0-96FD-A32DF6BBB5EC}" name="General Funds" dataCellStyle="Currency"/>
    <tableColumn id="3" xr3:uid="{D5B5D1FE-1A2F-4396-BBBF-F55C75238808}" name="Federal Funds" dataCellStyle="Currency"/>
    <tableColumn id="4" xr3:uid="{712D2279-FD5D-4301-BE59-EF9D5B93D0AC}" name="Other" dataCellStyle="Currency"/>
    <tableColumn id="5" xr3:uid="{02ADB2DD-6D5A-43B2-810B-CF36582D5E7F}" name="Total" dataCellStyle="Currency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3F4E190-F82B-46E8-ABB5-EBCB21FB6D3A}" name="Table1215" displayName="Table1215" ref="A1:E26" totalsRowShown="0" headerRowDxfId="7" dataDxfId="6">
  <autoFilter ref="A1:E26" xr:uid="{53F4E190-F82B-46E8-ABB5-EBCB21FB6D3A}"/>
  <tableColumns count="5">
    <tableColumn id="1" xr3:uid="{314DD47C-8CEC-4F29-9A6D-BB09207B9553}" name="Fiscal Year" dataDxfId="5"/>
    <tableColumn id="2" xr3:uid="{1D319D07-F103-4FF5-80FD-12E9771D198C}" name="General Funds" dataDxfId="4" dataCellStyle="Currency"/>
    <tableColumn id="3" xr3:uid="{3D1A27D4-DE49-4684-8846-E3C5214C56EA}" name="Federal Funds" dataDxfId="3" dataCellStyle="Currency"/>
    <tableColumn id="4" xr3:uid="{C58A2C28-0133-4F64-ABF8-5987CC17E1E3}" name="Other" dataDxfId="2" dataCellStyle="Currency"/>
    <tableColumn id="5" xr3:uid="{75013B8C-E453-4A9E-98BA-C4EDDBE77948}" name="Total" dataDxfId="1" dataCellStyle="Currency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82709C2-6BA1-4FE6-99F6-6C92156E8AF6}" name="Table8" displayName="Table8" ref="A1:E26" totalsRowShown="0">
  <autoFilter ref="A1:E26" xr:uid="{682709C2-6BA1-4FE6-99F6-6C92156E8AF6}"/>
  <tableColumns count="5">
    <tableColumn id="1" xr3:uid="{6DA704E6-E14B-49BC-BC2F-6365CB1FEE5F}" name="Fiscal Year" dataDxfId="0"/>
    <tableColumn id="2" xr3:uid="{D0B7AD0E-7E64-4A8E-8628-1065552C8753}" name="Group Training Opportunities Provided"/>
    <tableColumn id="3" xr3:uid="{C054DDB3-BCAF-4D18-AF0B-78A1BB35E595}" name="Attendance at Workshops"/>
    <tableColumn id="4" xr3:uid="{964E32EF-9F4A-4E51-A486-E8B2190CE9FA}" name="On-Site Requested Library Visits"/>
    <tableColumn id="5" xr3:uid="{45BA464B-A011-4B3F-9DDC-3701C63DC790}" name="Library Consultive: Questions Answered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A10EA-EFCA-4B7C-A5D0-C39CD5D0A0A5}">
  <dimension ref="A1:E26"/>
  <sheetViews>
    <sheetView zoomScale="130" zoomScaleNormal="130" workbookViewId="0">
      <selection activeCell="E2" sqref="E2:E26"/>
    </sheetView>
  </sheetViews>
  <sheetFormatPr defaultRowHeight="15" x14ac:dyDescent="0.25"/>
  <cols>
    <col min="1" max="1" width="12.5703125" bestFit="1" customWidth="1"/>
    <col min="2" max="5" width="20.7109375" customWidth="1"/>
  </cols>
  <sheetData>
    <row r="1" spans="1:5" x14ac:dyDescent="0.25">
      <c r="A1" s="6" t="s">
        <v>8</v>
      </c>
      <c r="B1" s="2" t="s">
        <v>4</v>
      </c>
      <c r="C1" s="2" t="s">
        <v>5</v>
      </c>
      <c r="D1" s="2" t="s">
        <v>6</v>
      </c>
      <c r="E1" s="2" t="s">
        <v>7</v>
      </c>
    </row>
    <row r="2" spans="1:5" x14ac:dyDescent="0.25">
      <c r="A2" s="6">
        <v>2002</v>
      </c>
      <c r="B2" s="1">
        <v>1953091</v>
      </c>
      <c r="C2" s="1">
        <v>803384</v>
      </c>
      <c r="D2" s="1">
        <v>18387</v>
      </c>
      <c r="E2" s="7">
        <v>2774862</v>
      </c>
    </row>
    <row r="3" spans="1:5" x14ac:dyDescent="0.25">
      <c r="A3" s="6">
        <v>2003</v>
      </c>
      <c r="B3" s="1">
        <v>1952450</v>
      </c>
      <c r="C3" s="1">
        <v>556089</v>
      </c>
      <c r="D3" s="1">
        <v>11440</v>
      </c>
      <c r="E3" s="7">
        <v>2519979</v>
      </c>
    </row>
    <row r="4" spans="1:5" x14ac:dyDescent="0.25">
      <c r="A4" s="6">
        <v>2004</v>
      </c>
      <c r="B4" s="1">
        <v>2015426</v>
      </c>
      <c r="C4" s="1">
        <v>621498</v>
      </c>
      <c r="D4" s="1">
        <v>13284</v>
      </c>
      <c r="E4" s="7">
        <v>2650208</v>
      </c>
    </row>
    <row r="5" spans="1:5" x14ac:dyDescent="0.25">
      <c r="A5" s="6">
        <v>2005</v>
      </c>
      <c r="B5" s="1">
        <v>2074199</v>
      </c>
      <c r="C5" s="1">
        <v>667922</v>
      </c>
      <c r="D5" s="1">
        <v>7108</v>
      </c>
      <c r="E5" s="7">
        <v>2749230</v>
      </c>
    </row>
    <row r="6" spans="1:5" x14ac:dyDescent="0.25">
      <c r="A6" s="6">
        <v>2006</v>
      </c>
      <c r="B6" s="1">
        <v>1940836</v>
      </c>
      <c r="C6" s="1">
        <v>881283</v>
      </c>
      <c r="D6" s="1">
        <v>35100</v>
      </c>
      <c r="E6" s="7">
        <v>2857219</v>
      </c>
    </row>
    <row r="7" spans="1:5" x14ac:dyDescent="0.25">
      <c r="A7" s="6">
        <v>2007</v>
      </c>
      <c r="B7" s="1">
        <v>2013653</v>
      </c>
      <c r="C7" s="1">
        <v>1138803</v>
      </c>
      <c r="D7" s="1">
        <v>76218</v>
      </c>
      <c r="E7" s="7">
        <v>3228673</v>
      </c>
    </row>
    <row r="8" spans="1:5" x14ac:dyDescent="0.25">
      <c r="A8" s="6">
        <v>2008</v>
      </c>
      <c r="B8" s="1">
        <v>2215353</v>
      </c>
      <c r="C8" s="1">
        <v>930487</v>
      </c>
      <c r="D8" s="1">
        <v>153605</v>
      </c>
      <c r="E8" s="7">
        <v>3299445</v>
      </c>
    </row>
    <row r="9" spans="1:5" x14ac:dyDescent="0.25">
      <c r="A9" s="6">
        <v>2009</v>
      </c>
      <c r="B9" s="1">
        <v>2287769</v>
      </c>
      <c r="C9" s="1">
        <v>902065</v>
      </c>
      <c r="D9" s="1">
        <v>4943</v>
      </c>
      <c r="E9" s="7">
        <v>3194777</v>
      </c>
    </row>
    <row r="10" spans="1:5" x14ac:dyDescent="0.25">
      <c r="A10" s="6">
        <v>2010</v>
      </c>
      <c r="B10" s="1">
        <v>2148531</v>
      </c>
      <c r="C10" s="1">
        <v>955261</v>
      </c>
      <c r="D10" s="1">
        <v>96974</v>
      </c>
      <c r="E10" s="7">
        <v>3200766</v>
      </c>
    </row>
    <row r="11" spans="1:5" x14ac:dyDescent="0.25">
      <c r="A11" s="6">
        <v>2011</v>
      </c>
      <c r="B11" s="1">
        <v>1870139</v>
      </c>
      <c r="C11" s="1">
        <v>830123</v>
      </c>
      <c r="D11" s="1">
        <v>60815</v>
      </c>
      <c r="E11" s="7">
        <v>2761077</v>
      </c>
    </row>
    <row r="12" spans="1:5" x14ac:dyDescent="0.25">
      <c r="A12" s="6">
        <v>2012</v>
      </c>
      <c r="B12" s="1">
        <v>1669940</v>
      </c>
      <c r="C12" s="1">
        <v>855513</v>
      </c>
      <c r="D12" s="1">
        <v>39028</v>
      </c>
      <c r="E12" s="7">
        <v>2564481</v>
      </c>
    </row>
    <row r="13" spans="1:5" x14ac:dyDescent="0.25">
      <c r="A13" s="6">
        <v>2013</v>
      </c>
      <c r="B13" s="1">
        <v>1602585</v>
      </c>
      <c r="C13" s="1">
        <v>1039543</v>
      </c>
      <c r="D13" s="1">
        <v>2448</v>
      </c>
      <c r="E13" s="7">
        <v>2644577</v>
      </c>
    </row>
    <row r="14" spans="1:5" x14ac:dyDescent="0.25">
      <c r="A14" s="6">
        <v>2014</v>
      </c>
      <c r="B14" s="1">
        <v>1690761</v>
      </c>
      <c r="C14" s="1">
        <v>1046999</v>
      </c>
      <c r="D14" s="1">
        <v>22117</v>
      </c>
      <c r="E14" s="7">
        <v>2759877</v>
      </c>
    </row>
    <row r="15" spans="1:5" x14ac:dyDescent="0.25">
      <c r="A15" s="6">
        <v>2015</v>
      </c>
      <c r="B15" s="1">
        <v>1763732</v>
      </c>
      <c r="C15" s="1">
        <v>995724</v>
      </c>
      <c r="D15" s="1">
        <v>8396</v>
      </c>
      <c r="E15" s="7">
        <v>2767852</v>
      </c>
    </row>
    <row r="16" spans="1:5" x14ac:dyDescent="0.25">
      <c r="A16" s="6">
        <v>2016</v>
      </c>
      <c r="B16" s="1">
        <v>1500432</v>
      </c>
      <c r="C16" s="1">
        <v>996045</v>
      </c>
      <c r="D16" s="1">
        <v>7002</v>
      </c>
      <c r="E16" s="7">
        <v>2503478</v>
      </c>
    </row>
    <row r="17" spans="1:5" x14ac:dyDescent="0.25">
      <c r="A17" s="6">
        <v>2017</v>
      </c>
      <c r="B17" s="1">
        <v>1809250</v>
      </c>
      <c r="C17" s="1">
        <v>940661</v>
      </c>
      <c r="D17" s="1">
        <v>1711</v>
      </c>
      <c r="E17" s="7">
        <v>2751621</v>
      </c>
    </row>
    <row r="18" spans="1:5" x14ac:dyDescent="0.25">
      <c r="A18" s="6">
        <v>2018</v>
      </c>
      <c r="B18" s="1">
        <v>1844106</v>
      </c>
      <c r="C18" s="1">
        <v>904513</v>
      </c>
      <c r="D18" s="1">
        <v>3741</v>
      </c>
      <c r="E18" s="7">
        <v>2752360</v>
      </c>
    </row>
    <row r="19" spans="1:5" x14ac:dyDescent="0.25">
      <c r="A19" s="6">
        <v>2019</v>
      </c>
      <c r="B19" s="1">
        <v>1935957</v>
      </c>
      <c r="C19" s="1">
        <v>782141</v>
      </c>
      <c r="D19" s="1">
        <v>1661</v>
      </c>
      <c r="E19" s="7">
        <v>2719759</v>
      </c>
    </row>
    <row r="20" spans="1:5" x14ac:dyDescent="0.25">
      <c r="A20" s="6">
        <v>2020</v>
      </c>
      <c r="B20" s="1">
        <v>1917749</v>
      </c>
      <c r="C20" s="1">
        <v>1202969</v>
      </c>
      <c r="D20" s="1">
        <v>2310</v>
      </c>
      <c r="E20" s="7">
        <v>3123028</v>
      </c>
    </row>
    <row r="21" spans="1:5" x14ac:dyDescent="0.25">
      <c r="A21" s="6">
        <v>2021</v>
      </c>
      <c r="B21" s="1">
        <v>1962930</v>
      </c>
      <c r="C21" s="1">
        <v>1338437</v>
      </c>
      <c r="D21" s="1">
        <v>3300</v>
      </c>
      <c r="E21" s="7">
        <v>3304667</v>
      </c>
    </row>
    <row r="22" spans="1:5" x14ac:dyDescent="0.25">
      <c r="A22" s="6">
        <v>2022</v>
      </c>
      <c r="B22" s="1">
        <v>1832661</v>
      </c>
      <c r="C22" s="1">
        <v>2293958</v>
      </c>
      <c r="D22" s="1">
        <v>3707</v>
      </c>
      <c r="E22" s="7">
        <v>4130326</v>
      </c>
    </row>
    <row r="23" spans="1:5" x14ac:dyDescent="0.25">
      <c r="A23" s="6">
        <v>2023</v>
      </c>
      <c r="B23" s="1">
        <v>1997997</v>
      </c>
      <c r="C23" s="1">
        <v>1120466</v>
      </c>
      <c r="D23" s="1">
        <v>433</v>
      </c>
      <c r="E23" s="7">
        <v>3118896</v>
      </c>
    </row>
    <row r="24" spans="1:5" x14ac:dyDescent="0.25">
      <c r="A24" s="6">
        <v>2024</v>
      </c>
      <c r="B24" s="1">
        <v>2043499</v>
      </c>
      <c r="C24" s="1">
        <v>1254215</v>
      </c>
      <c r="D24" s="1">
        <v>198</v>
      </c>
      <c r="E24" s="7">
        <v>3297912</v>
      </c>
    </row>
    <row r="25" spans="1:5" x14ac:dyDescent="0.25">
      <c r="A25" s="6">
        <v>2025</v>
      </c>
      <c r="B25" s="4"/>
      <c r="C25" s="4"/>
      <c r="D25" s="4"/>
    </row>
    <row r="26" spans="1:5" x14ac:dyDescent="0.25">
      <c r="A26" s="6">
        <v>2026</v>
      </c>
      <c r="B26" s="4"/>
      <c r="C26" s="4"/>
      <c r="D26" s="4"/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D28E7-5DC9-47E5-8ADE-FF5D0C16B4B9}">
  <dimension ref="A1:E26"/>
  <sheetViews>
    <sheetView tabSelected="1" zoomScale="130" zoomScaleNormal="130" workbookViewId="0">
      <selection activeCell="J36" sqref="J36"/>
    </sheetView>
  </sheetViews>
  <sheetFormatPr defaultRowHeight="15" x14ac:dyDescent="0.25"/>
  <cols>
    <col min="1" max="1" width="12.5703125" bestFit="1" customWidth="1"/>
    <col min="2" max="5" width="20.7109375" customWidth="1"/>
  </cols>
  <sheetData>
    <row r="1" spans="1:5" x14ac:dyDescent="0.25">
      <c r="A1" t="s">
        <v>8</v>
      </c>
      <c r="B1" t="s">
        <v>4</v>
      </c>
      <c r="C1" t="s">
        <v>5</v>
      </c>
      <c r="D1" t="s">
        <v>6</v>
      </c>
      <c r="E1" t="s">
        <v>7</v>
      </c>
    </row>
    <row r="2" spans="1:5" x14ac:dyDescent="0.25">
      <c r="A2" s="2">
        <v>2002</v>
      </c>
      <c r="B2" s="1"/>
      <c r="C2" s="1"/>
      <c r="D2" s="1"/>
      <c r="E2" s="1"/>
    </row>
    <row r="3" spans="1:5" x14ac:dyDescent="0.25">
      <c r="A3" s="2">
        <v>2003</v>
      </c>
      <c r="B3" s="1"/>
      <c r="C3" s="1"/>
      <c r="D3" s="1"/>
      <c r="E3" s="1"/>
    </row>
    <row r="4" spans="1:5" x14ac:dyDescent="0.25">
      <c r="A4" s="2">
        <v>2004</v>
      </c>
      <c r="B4" s="1">
        <v>2024555</v>
      </c>
      <c r="C4" s="1">
        <v>1038091</v>
      </c>
      <c r="D4" s="1">
        <v>86083</v>
      </c>
      <c r="E4" s="1">
        <v>3148729</v>
      </c>
    </row>
    <row r="5" spans="1:5" x14ac:dyDescent="0.25">
      <c r="A5" s="2">
        <v>2005</v>
      </c>
      <c r="B5" s="1">
        <v>2232212</v>
      </c>
      <c r="C5" s="1">
        <v>1041267</v>
      </c>
      <c r="D5" s="1">
        <v>86083</v>
      </c>
      <c r="E5" s="1">
        <v>3359562</v>
      </c>
    </row>
    <row r="6" spans="1:5" x14ac:dyDescent="0.25">
      <c r="A6" s="2">
        <v>2006</v>
      </c>
      <c r="B6" s="1">
        <v>2267978</v>
      </c>
      <c r="C6" s="1">
        <v>1050520</v>
      </c>
      <c r="D6" s="1">
        <v>86083</v>
      </c>
      <c r="E6" s="1">
        <v>3404581</v>
      </c>
    </row>
    <row r="7" spans="1:5" x14ac:dyDescent="0.25">
      <c r="A7" s="2">
        <v>2007</v>
      </c>
      <c r="B7" s="1">
        <v>2318653</v>
      </c>
      <c r="C7" s="1">
        <v>1162978</v>
      </c>
      <c r="D7" s="1">
        <v>186083</v>
      </c>
      <c r="E7" s="1">
        <v>3667714</v>
      </c>
    </row>
    <row r="8" spans="1:5" x14ac:dyDescent="0.25">
      <c r="A8" s="2">
        <v>2008</v>
      </c>
      <c r="B8" s="1">
        <v>2275666</v>
      </c>
      <c r="C8" s="1">
        <v>1178906</v>
      </c>
      <c r="D8" s="1">
        <v>186083</v>
      </c>
      <c r="E8" s="1">
        <v>3640655</v>
      </c>
    </row>
    <row r="9" spans="1:5" x14ac:dyDescent="0.25">
      <c r="A9" s="2">
        <v>2009</v>
      </c>
      <c r="B9" s="1">
        <v>2322769</v>
      </c>
      <c r="C9" s="1">
        <v>1190980</v>
      </c>
      <c r="D9" s="1">
        <v>186083</v>
      </c>
      <c r="E9" s="1">
        <v>3699832</v>
      </c>
    </row>
    <row r="10" spans="1:5" x14ac:dyDescent="0.25">
      <c r="A10" s="2">
        <v>2010</v>
      </c>
      <c r="B10" s="1">
        <v>2092093</v>
      </c>
      <c r="C10" s="1">
        <v>1192512</v>
      </c>
      <c r="D10" s="1">
        <v>186083</v>
      </c>
      <c r="E10" s="1">
        <v>3470688</v>
      </c>
    </row>
    <row r="11" spans="1:5" x14ac:dyDescent="0.25">
      <c r="A11" s="2">
        <v>2011</v>
      </c>
      <c r="B11" s="1">
        <v>1863603</v>
      </c>
      <c r="C11" s="1">
        <v>1192770</v>
      </c>
      <c r="D11" s="1">
        <v>186083</v>
      </c>
      <c r="E11" s="1">
        <v>3242456</v>
      </c>
    </row>
    <row r="12" spans="1:5" x14ac:dyDescent="0.25">
      <c r="A12" s="2">
        <v>2012</v>
      </c>
      <c r="B12" s="1">
        <v>1616076</v>
      </c>
      <c r="C12" s="1">
        <v>1186840</v>
      </c>
      <c r="D12" s="1">
        <v>186083</v>
      </c>
      <c r="E12" s="1">
        <v>2988999</v>
      </c>
    </row>
    <row r="13" spans="1:5" x14ac:dyDescent="0.25">
      <c r="A13" s="2">
        <v>2013</v>
      </c>
      <c r="B13" s="1">
        <v>1667449</v>
      </c>
      <c r="C13" s="1">
        <v>1200645</v>
      </c>
      <c r="D13" s="1">
        <v>186083</v>
      </c>
      <c r="E13" s="1">
        <v>3054177</v>
      </c>
    </row>
    <row r="14" spans="1:5" x14ac:dyDescent="0.25">
      <c r="A14" s="2">
        <v>2014</v>
      </c>
      <c r="B14" s="1">
        <v>1756332</v>
      </c>
      <c r="C14" s="1">
        <v>1223375</v>
      </c>
      <c r="D14" s="1">
        <v>186083</v>
      </c>
      <c r="E14" s="1">
        <v>3165790</v>
      </c>
    </row>
    <row r="15" spans="1:5" x14ac:dyDescent="0.25">
      <c r="A15" s="2">
        <v>2015</v>
      </c>
      <c r="B15" s="1">
        <v>1838764</v>
      </c>
      <c r="C15" s="1">
        <v>1215933</v>
      </c>
      <c r="D15" s="1">
        <v>186083</v>
      </c>
      <c r="E15" s="1">
        <v>3240780</v>
      </c>
    </row>
    <row r="16" spans="1:5" x14ac:dyDescent="0.25">
      <c r="A16" s="2">
        <v>2016</v>
      </c>
      <c r="B16" s="1">
        <v>1893913</v>
      </c>
      <c r="C16" s="1">
        <v>1232945</v>
      </c>
      <c r="D16" s="1">
        <v>186083</v>
      </c>
      <c r="E16" s="1">
        <v>3312941</v>
      </c>
    </row>
    <row r="17" spans="1:5" x14ac:dyDescent="0.25">
      <c r="A17" s="2">
        <v>2017</v>
      </c>
      <c r="B17" s="1">
        <v>1915249</v>
      </c>
      <c r="C17" s="1">
        <v>1245518</v>
      </c>
      <c r="D17" s="1">
        <v>27900</v>
      </c>
      <c r="E17" s="1">
        <v>3188667</v>
      </c>
    </row>
    <row r="18" spans="1:5" x14ac:dyDescent="0.25">
      <c r="A18" s="2">
        <v>2018</v>
      </c>
      <c r="B18" s="1">
        <v>1921489</v>
      </c>
      <c r="C18" s="1">
        <v>1247673</v>
      </c>
      <c r="D18" s="1">
        <v>27900</v>
      </c>
      <c r="E18" s="1">
        <v>3197062</v>
      </c>
    </row>
    <row r="19" spans="1:5" x14ac:dyDescent="0.25">
      <c r="A19" s="2">
        <v>2019</v>
      </c>
      <c r="B19" s="1">
        <v>1933243</v>
      </c>
      <c r="C19" s="1">
        <v>1255814</v>
      </c>
      <c r="D19" s="1">
        <v>27900</v>
      </c>
      <c r="E19" s="1">
        <v>3216957</v>
      </c>
    </row>
    <row r="20" spans="1:5" x14ac:dyDescent="0.25">
      <c r="A20" s="2">
        <v>2020</v>
      </c>
      <c r="B20" s="1">
        <v>1994105</v>
      </c>
      <c r="C20" s="1">
        <v>1275511</v>
      </c>
      <c r="D20" s="1">
        <v>27900</v>
      </c>
      <c r="E20" s="1">
        <v>3297516</v>
      </c>
    </row>
    <row r="21" spans="1:5" x14ac:dyDescent="0.25">
      <c r="A21" s="2">
        <v>2021</v>
      </c>
      <c r="B21" s="1">
        <v>2029420</v>
      </c>
      <c r="C21" s="1">
        <v>1287026</v>
      </c>
      <c r="D21" s="1">
        <v>27900</v>
      </c>
      <c r="E21" s="1">
        <v>3344346</v>
      </c>
    </row>
    <row r="22" spans="1:5" x14ac:dyDescent="0.25">
      <c r="A22" s="2">
        <v>2022</v>
      </c>
      <c r="B22" s="1">
        <v>2057259</v>
      </c>
      <c r="C22" s="1">
        <v>1295217</v>
      </c>
      <c r="D22" s="1">
        <v>27900</v>
      </c>
      <c r="E22" s="1">
        <v>3380376</v>
      </c>
    </row>
    <row r="23" spans="1:5" x14ac:dyDescent="0.25">
      <c r="A23" s="2">
        <v>2023</v>
      </c>
      <c r="B23" s="1">
        <v>2123611</v>
      </c>
      <c r="C23" s="1">
        <v>1316514</v>
      </c>
      <c r="D23" s="1">
        <v>27900</v>
      </c>
      <c r="E23" s="1">
        <v>3468025</v>
      </c>
    </row>
    <row r="24" spans="1:5" x14ac:dyDescent="0.25">
      <c r="A24" s="2">
        <v>2024</v>
      </c>
      <c r="B24" s="1">
        <v>2311516</v>
      </c>
      <c r="C24" s="1">
        <v>1380932</v>
      </c>
      <c r="D24" s="1">
        <v>27900</v>
      </c>
      <c r="E24" s="1">
        <v>3720348</v>
      </c>
    </row>
    <row r="25" spans="1:5" x14ac:dyDescent="0.25">
      <c r="A25" s="2">
        <v>2025</v>
      </c>
      <c r="B25" s="1">
        <v>2371975</v>
      </c>
      <c r="C25" s="1">
        <v>1399443</v>
      </c>
      <c r="D25" s="1">
        <v>27900</v>
      </c>
      <c r="E25" s="1">
        <v>3799318</v>
      </c>
    </row>
    <row r="26" spans="1:5" x14ac:dyDescent="0.25">
      <c r="A26" s="2">
        <v>2026</v>
      </c>
      <c r="B26" s="1"/>
      <c r="C26" s="1"/>
      <c r="D26" s="1"/>
      <c r="E26" s="1"/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72A8-B0AD-4A34-9563-53C0DB1CBD1B}">
  <dimension ref="A1:E26"/>
  <sheetViews>
    <sheetView zoomScale="130" zoomScaleNormal="130" workbookViewId="0">
      <selection activeCell="E2" sqref="E2:E26"/>
    </sheetView>
  </sheetViews>
  <sheetFormatPr defaultRowHeight="15" x14ac:dyDescent="0.25"/>
  <cols>
    <col min="1" max="1" width="12.5703125" bestFit="1" customWidth="1"/>
    <col min="2" max="5" width="20.7109375" customWidth="1"/>
  </cols>
  <sheetData>
    <row r="1" spans="1:5" x14ac:dyDescent="0.25">
      <c r="A1" t="s">
        <v>8</v>
      </c>
      <c r="B1" t="s">
        <v>4</v>
      </c>
      <c r="C1" t="s">
        <v>5</v>
      </c>
      <c r="D1" t="s">
        <v>6</v>
      </c>
      <c r="E1" t="s">
        <v>7</v>
      </c>
    </row>
    <row r="2" spans="1:5" x14ac:dyDescent="0.25">
      <c r="A2" s="2">
        <v>2002</v>
      </c>
      <c r="B2" s="1"/>
      <c r="C2" s="1"/>
      <c r="D2" s="1"/>
      <c r="E2" s="1"/>
    </row>
    <row r="3" spans="1:5" x14ac:dyDescent="0.25">
      <c r="A3" s="2">
        <v>2003</v>
      </c>
      <c r="B3" s="1"/>
      <c r="C3" s="1"/>
      <c r="D3" s="1"/>
      <c r="E3" s="1"/>
    </row>
    <row r="4" spans="1:5" x14ac:dyDescent="0.25">
      <c r="A4" s="2">
        <v>2004</v>
      </c>
      <c r="B4" s="1"/>
      <c r="C4" s="1"/>
      <c r="D4" s="1"/>
      <c r="E4" s="1"/>
    </row>
    <row r="5" spans="1:5" x14ac:dyDescent="0.25">
      <c r="A5" s="2">
        <v>2005</v>
      </c>
      <c r="B5" s="1">
        <v>2491135</v>
      </c>
      <c r="C5" s="1">
        <v>991374</v>
      </c>
      <c r="D5" s="1">
        <v>86083</v>
      </c>
      <c r="E5" s="1">
        <v>3568592</v>
      </c>
    </row>
    <row r="6" spans="1:5" x14ac:dyDescent="0.25">
      <c r="A6" s="2">
        <v>2006</v>
      </c>
      <c r="B6" s="1">
        <v>2648208</v>
      </c>
      <c r="C6" s="1">
        <v>1059474</v>
      </c>
      <c r="D6" s="1">
        <v>136499</v>
      </c>
      <c r="E6" s="1">
        <v>3844181</v>
      </c>
    </row>
    <row r="7" spans="1:5" x14ac:dyDescent="0.25">
      <c r="A7" s="2">
        <v>2007</v>
      </c>
      <c r="B7" s="1">
        <v>2408198</v>
      </c>
      <c r="C7" s="1">
        <v>1152208</v>
      </c>
      <c r="D7" s="1">
        <v>186083</v>
      </c>
      <c r="E7" s="1">
        <v>3746489</v>
      </c>
    </row>
    <row r="8" spans="1:5" x14ac:dyDescent="0.25">
      <c r="A8" s="2">
        <v>2008</v>
      </c>
      <c r="B8" s="1">
        <v>2318653</v>
      </c>
      <c r="C8" s="1">
        <v>1162978</v>
      </c>
      <c r="D8" s="1">
        <v>186083</v>
      </c>
      <c r="E8" s="1">
        <v>3667714</v>
      </c>
    </row>
    <row r="9" spans="1:5" x14ac:dyDescent="0.25">
      <c r="A9" s="2">
        <v>2009</v>
      </c>
      <c r="B9" s="1">
        <v>2275666</v>
      </c>
      <c r="C9" s="1">
        <v>1178906</v>
      </c>
      <c r="D9" s="1">
        <v>186083</v>
      </c>
      <c r="E9" s="1">
        <v>3640655</v>
      </c>
    </row>
    <row r="10" spans="1:5" x14ac:dyDescent="0.25">
      <c r="A10" s="2">
        <v>2010</v>
      </c>
      <c r="B10" s="1">
        <v>2426587</v>
      </c>
      <c r="C10" s="1">
        <v>1192512</v>
      </c>
      <c r="D10" s="1">
        <v>186083</v>
      </c>
      <c r="E10" s="1">
        <v>3805182</v>
      </c>
    </row>
    <row r="11" spans="1:5" x14ac:dyDescent="0.25">
      <c r="A11" s="2">
        <v>2011</v>
      </c>
      <c r="B11" s="1">
        <v>1990425</v>
      </c>
      <c r="C11" s="1">
        <v>1193088</v>
      </c>
      <c r="D11" s="1">
        <v>186083</v>
      </c>
      <c r="E11" s="1">
        <v>3369596</v>
      </c>
    </row>
    <row r="12" spans="1:5" x14ac:dyDescent="0.25">
      <c r="A12" s="2">
        <v>2012</v>
      </c>
      <c r="B12" s="1">
        <v>1643688</v>
      </c>
      <c r="C12" s="1">
        <v>1192770</v>
      </c>
      <c r="D12" s="1">
        <v>186083</v>
      </c>
      <c r="E12" s="1">
        <v>3022541</v>
      </c>
    </row>
    <row r="13" spans="1:5" x14ac:dyDescent="0.25">
      <c r="A13" s="2">
        <v>2013</v>
      </c>
      <c r="B13" s="1">
        <v>1616076</v>
      </c>
      <c r="C13" s="1">
        <v>1186840</v>
      </c>
      <c r="D13" s="1">
        <v>186083</v>
      </c>
      <c r="E13" s="1">
        <v>2988999</v>
      </c>
    </row>
    <row r="14" spans="1:5" x14ac:dyDescent="0.25">
      <c r="A14" s="2">
        <v>2014</v>
      </c>
      <c r="B14" s="1">
        <v>1667449</v>
      </c>
      <c r="C14" s="1">
        <v>1200645</v>
      </c>
      <c r="D14" s="1">
        <v>186083</v>
      </c>
      <c r="E14" s="1">
        <v>3054177</v>
      </c>
    </row>
    <row r="15" spans="1:5" x14ac:dyDescent="0.25">
      <c r="A15" s="2">
        <v>2015</v>
      </c>
      <c r="B15" s="1">
        <v>1756332</v>
      </c>
      <c r="C15" s="1">
        <v>1193426</v>
      </c>
      <c r="D15" s="1">
        <v>186083</v>
      </c>
      <c r="E15" s="1">
        <v>3135841</v>
      </c>
    </row>
    <row r="16" spans="1:5" x14ac:dyDescent="0.25">
      <c r="A16" s="2">
        <v>2016</v>
      </c>
      <c r="B16" s="1">
        <v>2136764</v>
      </c>
      <c r="C16" s="1">
        <v>1215933</v>
      </c>
      <c r="D16" s="1">
        <v>186083</v>
      </c>
      <c r="E16" s="1">
        <v>3538780</v>
      </c>
    </row>
    <row r="17" spans="1:5" x14ac:dyDescent="0.25">
      <c r="A17" s="2">
        <v>2017</v>
      </c>
      <c r="B17" s="1">
        <v>1913991</v>
      </c>
      <c r="C17" s="1">
        <v>1232945</v>
      </c>
      <c r="D17" s="1">
        <v>186083</v>
      </c>
      <c r="E17" s="1">
        <v>3333019</v>
      </c>
    </row>
    <row r="18" spans="1:5" x14ac:dyDescent="0.25">
      <c r="A18" s="2">
        <v>2018</v>
      </c>
      <c r="B18" s="1">
        <v>1915249</v>
      </c>
      <c r="C18" s="1">
        <v>1245518</v>
      </c>
      <c r="D18" s="1">
        <v>27900</v>
      </c>
      <c r="E18" s="1">
        <v>3188667</v>
      </c>
    </row>
    <row r="19" spans="1:5" x14ac:dyDescent="0.25">
      <c r="A19" s="2">
        <v>2019</v>
      </c>
      <c r="B19" s="1">
        <v>1921489</v>
      </c>
      <c r="C19" s="1">
        <v>1247673</v>
      </c>
      <c r="D19" s="1">
        <v>27900</v>
      </c>
      <c r="E19" s="1">
        <v>3197062</v>
      </c>
    </row>
    <row r="20" spans="1:5" x14ac:dyDescent="0.25">
      <c r="A20" s="2">
        <v>2020</v>
      </c>
      <c r="B20" s="1">
        <v>1933243</v>
      </c>
      <c r="C20" s="1">
        <v>1255814</v>
      </c>
      <c r="D20" s="1">
        <v>27900</v>
      </c>
      <c r="E20" s="1">
        <v>3216957</v>
      </c>
    </row>
    <row r="21" spans="1:5" x14ac:dyDescent="0.25">
      <c r="A21" s="2">
        <v>2021</v>
      </c>
      <c r="B21" s="1">
        <v>1994105</v>
      </c>
      <c r="C21" s="1">
        <v>1275511</v>
      </c>
      <c r="D21" s="1">
        <v>27900</v>
      </c>
      <c r="E21" s="1">
        <v>3297516</v>
      </c>
    </row>
    <row r="22" spans="1:5" x14ac:dyDescent="0.25">
      <c r="A22" s="2">
        <v>2022</v>
      </c>
      <c r="B22" s="1">
        <v>2029420</v>
      </c>
      <c r="C22" s="1">
        <v>1287026</v>
      </c>
      <c r="D22" s="1">
        <v>27900</v>
      </c>
      <c r="E22" s="1">
        <v>3344346</v>
      </c>
    </row>
    <row r="23" spans="1:5" x14ac:dyDescent="0.25">
      <c r="A23" s="2">
        <v>2023</v>
      </c>
      <c r="B23" s="1">
        <v>2057259</v>
      </c>
      <c r="C23" s="1">
        <v>1295217</v>
      </c>
      <c r="D23" s="1">
        <v>27900</v>
      </c>
      <c r="E23" s="1">
        <v>3380376</v>
      </c>
    </row>
    <row r="24" spans="1:5" x14ac:dyDescent="0.25">
      <c r="A24" s="2">
        <v>2024</v>
      </c>
      <c r="B24" s="1">
        <v>2123611</v>
      </c>
      <c r="C24" s="1">
        <v>1316514</v>
      </c>
      <c r="D24" s="1">
        <v>27900</v>
      </c>
      <c r="E24" s="1">
        <v>3468025</v>
      </c>
    </row>
    <row r="25" spans="1:5" x14ac:dyDescent="0.25">
      <c r="A25" s="2">
        <v>2025</v>
      </c>
      <c r="B25" s="1">
        <v>2311516</v>
      </c>
      <c r="C25" s="1">
        <v>1380932</v>
      </c>
      <c r="D25" s="1">
        <v>27900</v>
      </c>
      <c r="E25" s="1">
        <v>3720348</v>
      </c>
    </row>
    <row r="26" spans="1:5" x14ac:dyDescent="0.25">
      <c r="A26" s="2">
        <v>2026</v>
      </c>
      <c r="B26" s="1">
        <v>2303385</v>
      </c>
      <c r="C26" s="1">
        <v>1599443</v>
      </c>
      <c r="D26" s="1">
        <v>27900</v>
      </c>
      <c r="E26" s="1">
        <v>3930728</v>
      </c>
    </row>
  </sheetData>
  <phoneticPr fontId="6" type="noConversion"/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46F80-197F-41AF-B8B8-8E81C7D3C39E}">
  <dimension ref="A1:E26"/>
  <sheetViews>
    <sheetView zoomScale="130" zoomScaleNormal="130" workbookViewId="0">
      <selection activeCell="E41" sqref="E41"/>
    </sheetView>
  </sheetViews>
  <sheetFormatPr defaultRowHeight="15" x14ac:dyDescent="0.25"/>
  <cols>
    <col min="1" max="1" width="12.5703125" bestFit="1" customWidth="1"/>
    <col min="2" max="5" width="20.7109375" customWidth="1"/>
  </cols>
  <sheetData>
    <row r="1" spans="1:5" x14ac:dyDescent="0.25">
      <c r="A1" t="s">
        <v>8</v>
      </c>
      <c r="B1" t="s">
        <v>4</v>
      </c>
      <c r="C1" t="s">
        <v>5</v>
      </c>
      <c r="D1" t="s">
        <v>6</v>
      </c>
      <c r="E1" t="s">
        <v>7</v>
      </c>
    </row>
    <row r="2" spans="1:5" x14ac:dyDescent="0.25">
      <c r="A2" s="2">
        <v>2002</v>
      </c>
      <c r="B2" s="1"/>
      <c r="C2" s="1"/>
      <c r="D2" s="1"/>
      <c r="E2" s="1"/>
    </row>
    <row r="3" spans="1:5" x14ac:dyDescent="0.25">
      <c r="A3" s="2">
        <v>2003</v>
      </c>
      <c r="B3" s="1"/>
      <c r="C3" s="1"/>
      <c r="D3" s="1"/>
      <c r="E3" s="1"/>
    </row>
    <row r="4" spans="1:5" x14ac:dyDescent="0.25">
      <c r="A4" s="2">
        <v>2004</v>
      </c>
      <c r="B4" s="1"/>
      <c r="C4" s="1"/>
      <c r="D4" s="1"/>
      <c r="E4" s="1"/>
    </row>
    <row r="5" spans="1:5" x14ac:dyDescent="0.25">
      <c r="A5" s="2">
        <v>2005</v>
      </c>
      <c r="B5" s="1">
        <v>2193301</v>
      </c>
      <c r="C5" s="1">
        <v>1031741</v>
      </c>
      <c r="D5" s="1">
        <v>86083</v>
      </c>
      <c r="E5" s="1">
        <v>3311125</v>
      </c>
    </row>
    <row r="6" spans="1:5" x14ac:dyDescent="0.25">
      <c r="A6" s="2">
        <v>2006</v>
      </c>
      <c r="B6" s="1">
        <v>2236316</v>
      </c>
      <c r="C6" s="1">
        <v>1042474</v>
      </c>
      <c r="D6" s="1">
        <v>86083</v>
      </c>
      <c r="E6" s="1">
        <v>3364873</v>
      </c>
    </row>
    <row r="7" spans="1:5" x14ac:dyDescent="0.25">
      <c r="A7" s="2">
        <v>2007</v>
      </c>
      <c r="B7" s="1">
        <v>2318653</v>
      </c>
      <c r="C7" s="1">
        <v>1162978</v>
      </c>
      <c r="D7" s="1">
        <v>186083</v>
      </c>
      <c r="E7" s="1">
        <v>3667714</v>
      </c>
    </row>
    <row r="8" spans="1:5" x14ac:dyDescent="0.25">
      <c r="A8" s="2">
        <v>2008</v>
      </c>
      <c r="B8" s="1">
        <v>2275666</v>
      </c>
      <c r="C8" s="1">
        <v>1178906</v>
      </c>
      <c r="D8" s="1">
        <v>186083</v>
      </c>
      <c r="E8" s="1">
        <v>3640655</v>
      </c>
    </row>
    <row r="9" spans="1:5" x14ac:dyDescent="0.25">
      <c r="A9" s="2">
        <v>2009</v>
      </c>
      <c r="B9" s="1">
        <v>2317649</v>
      </c>
      <c r="C9" s="1">
        <v>1189722</v>
      </c>
      <c r="D9" s="1">
        <v>186083</v>
      </c>
      <c r="E9" s="1">
        <v>3693454</v>
      </c>
    </row>
    <row r="10" spans="1:5" x14ac:dyDescent="0.25">
      <c r="A10" s="2">
        <v>2010</v>
      </c>
      <c r="B10" s="1">
        <v>2366854</v>
      </c>
      <c r="C10" s="1">
        <v>1199765</v>
      </c>
      <c r="D10" s="1">
        <v>186083</v>
      </c>
      <c r="E10" s="1">
        <v>3752702</v>
      </c>
    </row>
    <row r="11" spans="1:5" x14ac:dyDescent="0.25">
      <c r="A11" s="2">
        <v>2011</v>
      </c>
      <c r="B11" s="1">
        <v>1863603</v>
      </c>
      <c r="C11" s="1">
        <v>1192770</v>
      </c>
      <c r="D11" s="1">
        <v>186083</v>
      </c>
      <c r="E11" s="1">
        <v>3242456</v>
      </c>
    </row>
    <row r="12" spans="1:5" x14ac:dyDescent="0.25">
      <c r="A12" s="2">
        <v>2012</v>
      </c>
      <c r="B12" s="1">
        <v>1616076</v>
      </c>
      <c r="C12" s="1">
        <v>1186840</v>
      </c>
      <c r="D12" s="1">
        <v>186083</v>
      </c>
      <c r="E12" s="1">
        <v>2988999</v>
      </c>
    </row>
    <row r="13" spans="1:5" x14ac:dyDescent="0.25">
      <c r="A13" s="2">
        <v>2013</v>
      </c>
      <c r="B13" s="1">
        <v>1667449</v>
      </c>
      <c r="C13" s="1">
        <v>1200645</v>
      </c>
      <c r="D13" s="1">
        <v>186083</v>
      </c>
      <c r="E13" s="1">
        <v>3054177</v>
      </c>
    </row>
    <row r="14" spans="1:5" x14ac:dyDescent="0.25">
      <c r="A14" s="2">
        <v>2014</v>
      </c>
      <c r="B14" s="1">
        <v>1683450</v>
      </c>
      <c r="C14" s="1">
        <v>1202693</v>
      </c>
      <c r="D14" s="1">
        <v>186083</v>
      </c>
      <c r="E14" s="1">
        <v>3072226</v>
      </c>
    </row>
    <row r="15" spans="1:5" x14ac:dyDescent="0.25">
      <c r="A15" s="2">
        <v>2015</v>
      </c>
      <c r="B15" s="1">
        <v>1764236</v>
      </c>
      <c r="C15" s="1">
        <v>1194627</v>
      </c>
      <c r="D15" s="1">
        <v>186083</v>
      </c>
      <c r="E15" s="1">
        <v>3144946</v>
      </c>
    </row>
    <row r="16" spans="1:5" x14ac:dyDescent="0.25">
      <c r="A16" s="2">
        <v>2016</v>
      </c>
      <c r="B16" s="1">
        <v>1838764</v>
      </c>
      <c r="C16" s="1">
        <v>1215933</v>
      </c>
      <c r="D16" s="1">
        <v>186083</v>
      </c>
      <c r="E16" s="1">
        <v>3240780</v>
      </c>
    </row>
    <row r="17" spans="1:5" x14ac:dyDescent="0.25">
      <c r="A17" s="2">
        <v>2017</v>
      </c>
      <c r="B17" s="1">
        <v>1871773</v>
      </c>
      <c r="C17" s="1">
        <v>1232945</v>
      </c>
      <c r="D17" s="1">
        <v>27900</v>
      </c>
      <c r="E17" s="1">
        <v>3132618</v>
      </c>
    </row>
    <row r="18" spans="1:5" x14ac:dyDescent="0.25">
      <c r="A18" s="2">
        <v>2018</v>
      </c>
      <c r="B18" s="1">
        <v>1915249</v>
      </c>
      <c r="C18" s="1">
        <v>1245518</v>
      </c>
      <c r="D18" s="1">
        <v>27900</v>
      </c>
      <c r="E18" s="1">
        <v>3188667</v>
      </c>
    </row>
    <row r="19" spans="1:5" x14ac:dyDescent="0.25">
      <c r="A19" s="2">
        <v>2019</v>
      </c>
      <c r="B19" s="1">
        <v>1921489</v>
      </c>
      <c r="C19" s="1">
        <v>1247673</v>
      </c>
      <c r="D19" s="1">
        <v>27900</v>
      </c>
      <c r="E19" s="1">
        <v>3197062</v>
      </c>
    </row>
    <row r="20" spans="1:5" x14ac:dyDescent="0.25">
      <c r="A20" s="2">
        <v>2020</v>
      </c>
      <c r="B20" s="1">
        <v>1933243</v>
      </c>
      <c r="C20" s="1">
        <v>1255814</v>
      </c>
      <c r="D20" s="1">
        <v>27900</v>
      </c>
      <c r="E20" s="1">
        <v>3216957</v>
      </c>
    </row>
    <row r="21" spans="1:5" x14ac:dyDescent="0.25">
      <c r="A21" s="2">
        <v>2021</v>
      </c>
      <c r="B21" s="1">
        <v>1994105</v>
      </c>
      <c r="C21" s="1">
        <v>1275511</v>
      </c>
      <c r="D21" s="1">
        <v>27900</v>
      </c>
      <c r="E21" s="1">
        <v>3297516</v>
      </c>
    </row>
    <row r="22" spans="1:5" x14ac:dyDescent="0.25">
      <c r="A22" s="2">
        <v>2022</v>
      </c>
      <c r="B22" s="1">
        <v>2029420</v>
      </c>
      <c r="C22" s="1">
        <v>1287026</v>
      </c>
      <c r="D22" s="1">
        <v>27900</v>
      </c>
      <c r="E22" s="1">
        <v>3344346</v>
      </c>
    </row>
    <row r="23" spans="1:5" x14ac:dyDescent="0.25">
      <c r="A23" s="2">
        <v>2023</v>
      </c>
      <c r="B23" s="1">
        <v>2057259</v>
      </c>
      <c r="C23" s="1">
        <v>1295217</v>
      </c>
      <c r="D23" s="1">
        <v>27900</v>
      </c>
      <c r="E23" s="1">
        <v>3380376</v>
      </c>
    </row>
    <row r="24" spans="1:5" x14ac:dyDescent="0.25">
      <c r="A24" s="2">
        <v>2024</v>
      </c>
      <c r="B24" s="1">
        <v>2123611</v>
      </c>
      <c r="C24" s="1">
        <v>1316514</v>
      </c>
      <c r="D24" s="1">
        <v>27900</v>
      </c>
      <c r="E24" s="1">
        <v>3468025</v>
      </c>
    </row>
    <row r="25" spans="1:5" x14ac:dyDescent="0.25">
      <c r="A25" s="2">
        <v>2025</v>
      </c>
      <c r="B25" s="1">
        <v>2311516</v>
      </c>
      <c r="C25" s="1">
        <v>1380932</v>
      </c>
      <c r="D25" s="1">
        <v>27900</v>
      </c>
      <c r="E25" s="1">
        <v>3720348</v>
      </c>
    </row>
    <row r="26" spans="1:5" x14ac:dyDescent="0.25">
      <c r="A26" s="2">
        <v>2026</v>
      </c>
      <c r="B26" s="1">
        <v>1341708</v>
      </c>
      <c r="C26" s="1">
        <v>0</v>
      </c>
      <c r="D26" s="1">
        <v>27900</v>
      </c>
      <c r="E26" s="1">
        <v>1369608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BC04C-96AB-4502-A825-94B6058DD7CF}">
  <dimension ref="A1:E26"/>
  <sheetViews>
    <sheetView zoomScale="130" zoomScaleNormal="130" workbookViewId="0">
      <selection activeCell="S35" sqref="S35"/>
    </sheetView>
  </sheetViews>
  <sheetFormatPr defaultRowHeight="15" x14ac:dyDescent="0.25"/>
  <cols>
    <col min="1" max="1" width="12.5703125" bestFit="1" customWidth="1"/>
    <col min="2" max="5" width="20.7109375" customWidth="1"/>
  </cols>
  <sheetData>
    <row r="1" spans="1:5" x14ac:dyDescent="0.25">
      <c r="A1" s="4" t="s">
        <v>8</v>
      </c>
      <c r="B1" s="4" t="s">
        <v>4</v>
      </c>
      <c r="C1" s="4" t="s">
        <v>5</v>
      </c>
      <c r="D1" s="4" t="s">
        <v>6</v>
      </c>
      <c r="E1" s="4" t="s">
        <v>7</v>
      </c>
    </row>
    <row r="2" spans="1:5" x14ac:dyDescent="0.25">
      <c r="A2" s="3">
        <v>2002</v>
      </c>
      <c r="B2" s="5"/>
      <c r="C2" s="5"/>
      <c r="D2" s="5"/>
      <c r="E2" s="5"/>
    </row>
    <row r="3" spans="1:5" x14ac:dyDescent="0.25">
      <c r="A3" s="3">
        <v>2003</v>
      </c>
      <c r="B3" s="5"/>
      <c r="C3" s="5"/>
      <c r="D3" s="5"/>
      <c r="E3" s="5"/>
    </row>
    <row r="4" spans="1:5" x14ac:dyDescent="0.25">
      <c r="A4" s="3">
        <v>2004</v>
      </c>
      <c r="B4" s="5"/>
      <c r="C4" s="5"/>
      <c r="D4" s="5"/>
      <c r="E4" s="5"/>
    </row>
    <row r="5" spans="1:5" x14ac:dyDescent="0.25">
      <c r="A5" s="3">
        <v>2005</v>
      </c>
      <c r="B5" s="5">
        <f>Table12[[#This Row],[General Funds]]-'Budgeted State Library Funding'!B4</f>
        <v>168746</v>
      </c>
      <c r="C5" s="5">
        <f>Table12[[#This Row],[Federal Funds]]-'Budgeted State Library Funding'!C4</f>
        <v>-6350</v>
      </c>
      <c r="D5" s="5">
        <f>Table12[[#This Row],[Other]]-'Budgeted State Library Funding'!D4</f>
        <v>0</v>
      </c>
      <c r="E5" s="5">
        <f>Table12[[#This Row],[Total]]-'Budgeted State Library Funding'!E4</f>
        <v>162396</v>
      </c>
    </row>
    <row r="6" spans="1:5" x14ac:dyDescent="0.25">
      <c r="A6" s="3">
        <v>2006</v>
      </c>
      <c r="B6" s="5">
        <f>Table12[[#This Row],[General Funds]]-'Budgeted State Library Funding'!B5</f>
        <v>4104</v>
      </c>
      <c r="C6" s="5">
        <f>Table12[[#This Row],[Federal Funds]]-'Budgeted State Library Funding'!C5</f>
        <v>1207</v>
      </c>
      <c r="D6" s="5">
        <f>Table12[[#This Row],[Other]]-'Budgeted State Library Funding'!D5</f>
        <v>0</v>
      </c>
      <c r="E6" s="5">
        <f>Table12[[#This Row],[Total]]-'Budgeted State Library Funding'!E5</f>
        <v>5311</v>
      </c>
    </row>
    <row r="7" spans="1:5" x14ac:dyDescent="0.25">
      <c r="A7" s="3">
        <v>2007</v>
      </c>
      <c r="B7" s="5">
        <f>Table12[[#This Row],[General Funds]]-'Budgeted State Library Funding'!B6</f>
        <v>50675</v>
      </c>
      <c r="C7" s="5">
        <f>Table12[[#This Row],[Federal Funds]]-'Budgeted State Library Funding'!C6</f>
        <v>112458</v>
      </c>
      <c r="D7" s="5">
        <f>Table12[[#This Row],[Other]]-'Budgeted State Library Funding'!D6</f>
        <v>100000</v>
      </c>
      <c r="E7" s="5">
        <f>Table12[[#This Row],[Total]]-'Budgeted State Library Funding'!E6</f>
        <v>263133</v>
      </c>
    </row>
    <row r="8" spans="1:5" x14ac:dyDescent="0.25">
      <c r="A8" s="3">
        <v>2008</v>
      </c>
      <c r="B8" s="5">
        <f>Table12[[#This Row],[General Funds]]-'Budgeted State Library Funding'!B7</f>
        <v>-42987</v>
      </c>
      <c r="C8" s="5">
        <f>Table12[[#This Row],[Federal Funds]]-'Budgeted State Library Funding'!C7</f>
        <v>15928</v>
      </c>
      <c r="D8" s="5">
        <f>Table12[[#This Row],[Other]]-'Budgeted State Library Funding'!D7</f>
        <v>0</v>
      </c>
      <c r="E8" s="5">
        <f>Table12[[#This Row],[Total]]-'Budgeted State Library Funding'!E7</f>
        <v>-27059</v>
      </c>
    </row>
    <row r="9" spans="1:5" x14ac:dyDescent="0.25">
      <c r="A9" s="3">
        <v>2009</v>
      </c>
      <c r="B9" s="5">
        <f>Table12[[#This Row],[General Funds]]-'Budgeted State Library Funding'!B8</f>
        <v>41983</v>
      </c>
      <c r="C9" s="5">
        <f>Table12[[#This Row],[Federal Funds]]-'Budgeted State Library Funding'!C8</f>
        <v>10816</v>
      </c>
      <c r="D9" s="5">
        <f>Table12[[#This Row],[Other]]-'Budgeted State Library Funding'!D8</f>
        <v>0</v>
      </c>
      <c r="E9" s="5">
        <f>Table12[[#This Row],[Total]]-'Budgeted State Library Funding'!E8</f>
        <v>52799</v>
      </c>
    </row>
    <row r="10" spans="1:5" x14ac:dyDescent="0.25">
      <c r="A10" s="3">
        <v>2010</v>
      </c>
      <c r="B10" s="5">
        <f>Table12[[#This Row],[General Funds]]-'Budgeted State Library Funding'!B9</f>
        <v>44085</v>
      </c>
      <c r="C10" s="5">
        <f>Table12[[#This Row],[Federal Funds]]-'Budgeted State Library Funding'!C9</f>
        <v>8785</v>
      </c>
      <c r="D10" s="5">
        <f>Table12[[#This Row],[Other]]-'Budgeted State Library Funding'!D9</f>
        <v>0</v>
      </c>
      <c r="E10" s="5">
        <f>Table12[[#This Row],[Total]]-'Budgeted State Library Funding'!E9</f>
        <v>52870</v>
      </c>
    </row>
    <row r="11" spans="1:5" x14ac:dyDescent="0.25">
      <c r="A11" s="3">
        <v>2011</v>
      </c>
      <c r="B11" s="5">
        <f>Table12[[#This Row],[General Funds]]-'Budgeted State Library Funding'!B10</f>
        <v>-228490</v>
      </c>
      <c r="C11" s="5">
        <f>Table12[[#This Row],[Federal Funds]]-'Budgeted State Library Funding'!C10</f>
        <v>258</v>
      </c>
      <c r="D11" s="5">
        <f>Table12[[#This Row],[Other]]-'Budgeted State Library Funding'!D10</f>
        <v>0</v>
      </c>
      <c r="E11" s="5">
        <f>Table12[[#This Row],[Total]]-'Budgeted State Library Funding'!E10</f>
        <v>-228232</v>
      </c>
    </row>
    <row r="12" spans="1:5" x14ac:dyDescent="0.25">
      <c r="A12" s="3">
        <v>2012</v>
      </c>
      <c r="B12" s="5">
        <f>Table12[[#This Row],[General Funds]]-'Budgeted State Library Funding'!B11</f>
        <v>-247527</v>
      </c>
      <c r="C12" s="5">
        <f>Table12[[#This Row],[Federal Funds]]-'Budgeted State Library Funding'!C11</f>
        <v>-5930</v>
      </c>
      <c r="D12" s="5">
        <f>Table12[[#This Row],[Other]]-'Budgeted State Library Funding'!D11</f>
        <v>0</v>
      </c>
      <c r="E12" s="5">
        <f>Table12[[#This Row],[Total]]-'Budgeted State Library Funding'!E11</f>
        <v>-253457</v>
      </c>
    </row>
    <row r="13" spans="1:5" x14ac:dyDescent="0.25">
      <c r="A13" s="3">
        <v>2013</v>
      </c>
      <c r="B13" s="5">
        <f>Table12[[#This Row],[General Funds]]-'Budgeted State Library Funding'!B12</f>
        <v>51373</v>
      </c>
      <c r="C13" s="5">
        <f>Table12[[#This Row],[Federal Funds]]-'Budgeted State Library Funding'!C12</f>
        <v>13805</v>
      </c>
      <c r="D13" s="5">
        <f>Table12[[#This Row],[Other]]-'Budgeted State Library Funding'!D12</f>
        <v>0</v>
      </c>
      <c r="E13" s="5">
        <f>Table12[[#This Row],[Total]]-'Budgeted State Library Funding'!E12</f>
        <v>65178</v>
      </c>
    </row>
    <row r="14" spans="1:5" x14ac:dyDescent="0.25">
      <c r="A14" s="3">
        <v>2014</v>
      </c>
      <c r="B14" s="5">
        <f>Table12[[#This Row],[General Funds]]-'Budgeted State Library Funding'!B13</f>
        <v>16001</v>
      </c>
      <c r="C14" s="5">
        <f>Table12[[#This Row],[Federal Funds]]-'Budgeted State Library Funding'!C13</f>
        <v>2048</v>
      </c>
      <c r="D14" s="5">
        <f>Table12[[#This Row],[Other]]-'Budgeted State Library Funding'!D13</f>
        <v>0</v>
      </c>
      <c r="E14" s="5">
        <f>Table12[[#This Row],[Total]]-'Budgeted State Library Funding'!E13</f>
        <v>18049</v>
      </c>
    </row>
    <row r="15" spans="1:5" x14ac:dyDescent="0.25">
      <c r="A15" s="3">
        <v>2015</v>
      </c>
      <c r="B15" s="5">
        <f>Table12[[#This Row],[General Funds]]-'Budgeted State Library Funding'!B14</f>
        <v>7904</v>
      </c>
      <c r="C15" s="5">
        <f>Table12[[#This Row],[Federal Funds]]-'Budgeted State Library Funding'!C14</f>
        <v>-28748</v>
      </c>
      <c r="D15" s="5">
        <f>Table12[[#This Row],[Other]]-'Budgeted State Library Funding'!D14</f>
        <v>0</v>
      </c>
      <c r="E15" s="5">
        <f>Table12[[#This Row],[Total]]-'Budgeted State Library Funding'!E14</f>
        <v>-20844</v>
      </c>
    </row>
    <row r="16" spans="1:5" x14ac:dyDescent="0.25">
      <c r="A16" s="3">
        <v>2016</v>
      </c>
      <c r="B16" s="5">
        <f>Table12[[#This Row],[General Funds]]-'Budgeted State Library Funding'!B15</f>
        <v>0</v>
      </c>
      <c r="C16" s="5">
        <f>Table12[[#This Row],[Federal Funds]]-'Budgeted State Library Funding'!C15</f>
        <v>0</v>
      </c>
      <c r="D16" s="5">
        <f>Table12[[#This Row],[Other]]-'Budgeted State Library Funding'!D15</f>
        <v>0</v>
      </c>
      <c r="E16" s="5">
        <f>Table12[[#This Row],[Total]]-'Budgeted State Library Funding'!E15</f>
        <v>0</v>
      </c>
    </row>
    <row r="17" spans="1:5" x14ac:dyDescent="0.25">
      <c r="A17" s="3">
        <v>2017</v>
      </c>
      <c r="B17" s="5">
        <f>Table12[[#This Row],[General Funds]]-'Budgeted State Library Funding'!B16</f>
        <v>-22140</v>
      </c>
      <c r="C17" s="5">
        <f>Table12[[#This Row],[Federal Funds]]-'Budgeted State Library Funding'!C16</f>
        <v>0</v>
      </c>
      <c r="D17" s="5">
        <f>Table12[[#This Row],[Other]]-'Budgeted State Library Funding'!D16</f>
        <v>-158183</v>
      </c>
      <c r="E17" s="5">
        <f>Table12[[#This Row],[Total]]-'Budgeted State Library Funding'!E16</f>
        <v>-180323</v>
      </c>
    </row>
    <row r="18" spans="1:5" x14ac:dyDescent="0.25">
      <c r="A18" s="3">
        <v>2018</v>
      </c>
      <c r="B18" s="5">
        <f>Table12[[#This Row],[General Funds]]-'Budgeted State Library Funding'!B17</f>
        <v>0</v>
      </c>
      <c r="C18" s="5">
        <f>Table12[[#This Row],[Federal Funds]]-'Budgeted State Library Funding'!C17</f>
        <v>0</v>
      </c>
      <c r="D18" s="5">
        <f>Table12[[#This Row],[Other]]-'Budgeted State Library Funding'!D17</f>
        <v>0</v>
      </c>
      <c r="E18" s="5">
        <f>Table12[[#This Row],[Total]]-'Budgeted State Library Funding'!E17</f>
        <v>0</v>
      </c>
    </row>
    <row r="19" spans="1:5" x14ac:dyDescent="0.25">
      <c r="A19" s="3">
        <v>2019</v>
      </c>
      <c r="B19" s="5">
        <f>Table12[[#This Row],[General Funds]]-'Budgeted State Library Funding'!B18</f>
        <v>0</v>
      </c>
      <c r="C19" s="5">
        <f>Table12[[#This Row],[Federal Funds]]-'Budgeted State Library Funding'!C18</f>
        <v>0</v>
      </c>
      <c r="D19" s="5">
        <f>Table12[[#This Row],[Other]]-'Budgeted State Library Funding'!D18</f>
        <v>0</v>
      </c>
      <c r="E19" s="5">
        <f>Table12[[#This Row],[Total]]-'Budgeted State Library Funding'!E18</f>
        <v>0</v>
      </c>
    </row>
    <row r="20" spans="1:5" x14ac:dyDescent="0.25">
      <c r="A20" s="3">
        <v>2020</v>
      </c>
      <c r="B20" s="5">
        <f>Table12[[#This Row],[General Funds]]-'Budgeted State Library Funding'!B19</f>
        <v>0</v>
      </c>
      <c r="C20" s="5">
        <f>Table12[[#This Row],[Federal Funds]]-'Budgeted State Library Funding'!C19</f>
        <v>0</v>
      </c>
      <c r="D20" s="5">
        <f>Table12[[#This Row],[Other]]-'Budgeted State Library Funding'!D19</f>
        <v>0</v>
      </c>
      <c r="E20" s="5">
        <f>Table12[[#This Row],[Total]]-'Budgeted State Library Funding'!E19</f>
        <v>0</v>
      </c>
    </row>
    <row r="21" spans="1:5" x14ac:dyDescent="0.25">
      <c r="A21" s="3">
        <v>2021</v>
      </c>
      <c r="B21" s="5">
        <f>Table12[[#This Row],[General Funds]]-'Budgeted State Library Funding'!B20</f>
        <v>0</v>
      </c>
      <c r="C21" s="5">
        <f>Table12[[#This Row],[Federal Funds]]-'Budgeted State Library Funding'!C20</f>
        <v>0</v>
      </c>
      <c r="D21" s="5">
        <f>Table12[[#This Row],[Other]]-'Budgeted State Library Funding'!D20</f>
        <v>0</v>
      </c>
      <c r="E21" s="5">
        <f>Table12[[#This Row],[Total]]-'Budgeted State Library Funding'!E20</f>
        <v>0</v>
      </c>
    </row>
    <row r="22" spans="1:5" x14ac:dyDescent="0.25">
      <c r="A22" s="3">
        <v>2022</v>
      </c>
      <c r="B22" s="5">
        <f>Table12[[#This Row],[General Funds]]-'Budgeted State Library Funding'!B21</f>
        <v>0</v>
      </c>
      <c r="C22" s="5">
        <f>Table12[[#This Row],[Federal Funds]]-'Budgeted State Library Funding'!C21</f>
        <v>0</v>
      </c>
      <c r="D22" s="5">
        <f>Table12[[#This Row],[Other]]-'Budgeted State Library Funding'!D21</f>
        <v>0</v>
      </c>
      <c r="E22" s="5">
        <f>Table12[[#This Row],[Total]]-'Budgeted State Library Funding'!E21</f>
        <v>0</v>
      </c>
    </row>
    <row r="23" spans="1:5" x14ac:dyDescent="0.25">
      <c r="A23" s="3">
        <v>2023</v>
      </c>
      <c r="B23" s="5">
        <f>Table12[[#This Row],[General Funds]]-'Budgeted State Library Funding'!B22</f>
        <v>0</v>
      </c>
      <c r="C23" s="5">
        <f>Table12[[#This Row],[Federal Funds]]-'Budgeted State Library Funding'!C22</f>
        <v>0</v>
      </c>
      <c r="D23" s="5">
        <f>Table12[[#This Row],[Other]]-'Budgeted State Library Funding'!D22</f>
        <v>0</v>
      </c>
      <c r="E23" s="5">
        <f>Table12[[#This Row],[Total]]-'Budgeted State Library Funding'!E22</f>
        <v>0</v>
      </c>
    </row>
    <row r="24" spans="1:5" x14ac:dyDescent="0.25">
      <c r="A24" s="3">
        <v>2024</v>
      </c>
      <c r="B24" s="5">
        <f>Table12[[#This Row],[General Funds]]-'Budgeted State Library Funding'!B23</f>
        <v>0</v>
      </c>
      <c r="C24" s="5">
        <f>Table12[[#This Row],[Federal Funds]]-'Budgeted State Library Funding'!C23</f>
        <v>0</v>
      </c>
      <c r="D24" s="5">
        <f>Table12[[#This Row],[Other]]-'Budgeted State Library Funding'!D23</f>
        <v>0</v>
      </c>
      <c r="E24" s="5">
        <f>Table12[[#This Row],[Total]]-'Budgeted State Library Funding'!E23</f>
        <v>0</v>
      </c>
    </row>
    <row r="25" spans="1:5" x14ac:dyDescent="0.25">
      <c r="A25" s="3">
        <v>2025</v>
      </c>
      <c r="B25" s="5">
        <f>Table12[[#This Row],[General Funds]]-'Budgeted State Library Funding'!B24</f>
        <v>0</v>
      </c>
      <c r="C25" s="5">
        <f>Table12[[#This Row],[Federal Funds]]-'Budgeted State Library Funding'!C24</f>
        <v>0</v>
      </c>
      <c r="D25" s="5">
        <f>Table12[[#This Row],[Other]]-'Budgeted State Library Funding'!D24</f>
        <v>0</v>
      </c>
      <c r="E25" s="5">
        <f>Table12[[#This Row],[Total]]-'Budgeted State Library Funding'!E24</f>
        <v>0</v>
      </c>
    </row>
    <row r="26" spans="1:5" x14ac:dyDescent="0.25">
      <c r="A26" s="3">
        <v>2026</v>
      </c>
      <c r="B26" s="5">
        <f>Table12[[#This Row],[General Funds]]-'Budgeted State Library Funding'!B25</f>
        <v>-1030267</v>
      </c>
      <c r="C26" s="5">
        <f>Table12[[#This Row],[Federal Funds]]-'Budgeted State Library Funding'!C25</f>
        <v>-1399443</v>
      </c>
      <c r="D26" s="5">
        <f>Table12[[#This Row],[Other]]-'Budgeted State Library Funding'!D25</f>
        <v>0</v>
      </c>
      <c r="E26" s="5">
        <f>Table12[[#This Row],[Total]]-'Budgeted State Library Funding'!E25</f>
        <v>-2429710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74F19-0CD4-4CC0-A218-16F843B235F5}">
  <dimension ref="A1:E26"/>
  <sheetViews>
    <sheetView zoomScale="130" zoomScaleNormal="130" workbookViewId="0">
      <selection activeCell="E44" sqref="E44"/>
    </sheetView>
  </sheetViews>
  <sheetFormatPr defaultRowHeight="15" x14ac:dyDescent="0.25"/>
  <cols>
    <col min="1" max="1" width="12.5703125" bestFit="1" customWidth="1"/>
    <col min="2" max="2" width="38.5703125" bestFit="1" customWidth="1"/>
    <col min="3" max="3" width="26.5703125" bestFit="1" customWidth="1"/>
    <col min="4" max="4" width="32.42578125" bestFit="1" customWidth="1"/>
    <col min="5" max="5" width="39.42578125" bestFit="1" customWidth="1"/>
  </cols>
  <sheetData>
    <row r="1" spans="1:5" x14ac:dyDescent="0.25">
      <c r="A1" t="s">
        <v>8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s="2">
        <v>2002</v>
      </c>
      <c r="B2">
        <v>97</v>
      </c>
      <c r="C2">
        <v>1694</v>
      </c>
      <c r="D2">
        <v>98</v>
      </c>
      <c r="E2">
        <v>1512</v>
      </c>
    </row>
    <row r="3" spans="1:5" x14ac:dyDescent="0.25">
      <c r="A3" s="2">
        <v>2003</v>
      </c>
      <c r="B3">
        <v>184</v>
      </c>
      <c r="C3">
        <v>3010</v>
      </c>
      <c r="D3">
        <v>67</v>
      </c>
      <c r="E3">
        <v>1192</v>
      </c>
    </row>
    <row r="4" spans="1:5" x14ac:dyDescent="0.25">
      <c r="A4" s="2">
        <v>2004</v>
      </c>
      <c r="B4">
        <v>118</v>
      </c>
      <c r="C4">
        <v>3813</v>
      </c>
      <c r="D4">
        <v>72</v>
      </c>
      <c r="E4">
        <v>1236</v>
      </c>
    </row>
    <row r="5" spans="1:5" x14ac:dyDescent="0.25">
      <c r="A5" s="2">
        <v>2005</v>
      </c>
      <c r="B5">
        <v>43</v>
      </c>
      <c r="C5">
        <v>1113</v>
      </c>
      <c r="D5">
        <v>34</v>
      </c>
      <c r="E5">
        <v>621</v>
      </c>
    </row>
    <row r="6" spans="1:5" x14ac:dyDescent="0.25">
      <c r="A6" s="2">
        <v>2006</v>
      </c>
      <c r="B6">
        <v>26</v>
      </c>
      <c r="C6">
        <v>854</v>
      </c>
      <c r="D6">
        <v>42</v>
      </c>
      <c r="E6">
        <v>721</v>
      </c>
    </row>
    <row r="7" spans="1:5" x14ac:dyDescent="0.25">
      <c r="A7" s="2">
        <v>2007</v>
      </c>
      <c r="B7">
        <v>70</v>
      </c>
      <c r="C7">
        <v>1428</v>
      </c>
      <c r="D7">
        <v>17</v>
      </c>
      <c r="E7">
        <v>836</v>
      </c>
    </row>
    <row r="8" spans="1:5" x14ac:dyDescent="0.25">
      <c r="A8" s="2">
        <v>2008</v>
      </c>
      <c r="B8">
        <v>204</v>
      </c>
      <c r="C8">
        <v>1349</v>
      </c>
      <c r="D8">
        <v>28</v>
      </c>
      <c r="E8">
        <v>1470</v>
      </c>
    </row>
    <row r="9" spans="1:5" x14ac:dyDescent="0.25">
      <c r="A9" s="2">
        <v>2009</v>
      </c>
      <c r="B9">
        <v>284</v>
      </c>
      <c r="C9">
        <v>2308</v>
      </c>
      <c r="D9">
        <v>187</v>
      </c>
      <c r="E9">
        <v>1540</v>
      </c>
    </row>
    <row r="10" spans="1:5" x14ac:dyDescent="0.25">
      <c r="A10" s="2">
        <v>2010</v>
      </c>
      <c r="B10">
        <v>281</v>
      </c>
      <c r="C10">
        <v>2907</v>
      </c>
      <c r="D10">
        <v>230</v>
      </c>
      <c r="E10">
        <v>2402</v>
      </c>
    </row>
    <row r="11" spans="1:5" x14ac:dyDescent="0.25">
      <c r="A11" s="2">
        <v>2011</v>
      </c>
      <c r="B11">
        <v>212</v>
      </c>
      <c r="C11">
        <v>2897</v>
      </c>
      <c r="D11">
        <v>225</v>
      </c>
      <c r="E11">
        <v>3217</v>
      </c>
    </row>
    <row r="12" spans="1:5" x14ac:dyDescent="0.25">
      <c r="A12" s="2">
        <v>2012</v>
      </c>
      <c r="B12">
        <v>183</v>
      </c>
      <c r="C12">
        <v>3693</v>
      </c>
      <c r="D12">
        <v>283</v>
      </c>
      <c r="E12">
        <v>2966</v>
      </c>
    </row>
    <row r="13" spans="1:5" x14ac:dyDescent="0.25">
      <c r="A13" s="2">
        <v>2013</v>
      </c>
      <c r="B13">
        <v>196</v>
      </c>
      <c r="C13">
        <v>3181</v>
      </c>
      <c r="D13">
        <v>246</v>
      </c>
      <c r="E13">
        <v>3709</v>
      </c>
    </row>
    <row r="14" spans="1:5" x14ac:dyDescent="0.25">
      <c r="A14" s="2">
        <v>2014</v>
      </c>
      <c r="B14">
        <v>202</v>
      </c>
      <c r="C14">
        <v>3380</v>
      </c>
      <c r="D14">
        <v>182</v>
      </c>
      <c r="E14">
        <v>4077</v>
      </c>
    </row>
    <row r="15" spans="1:5" x14ac:dyDescent="0.25">
      <c r="A15" s="2">
        <v>2015</v>
      </c>
      <c r="B15">
        <v>174</v>
      </c>
      <c r="C15">
        <v>3216</v>
      </c>
      <c r="D15">
        <v>235</v>
      </c>
      <c r="E15">
        <v>4599</v>
      </c>
    </row>
    <row r="16" spans="1:5" x14ac:dyDescent="0.25">
      <c r="A16" s="2">
        <v>2016</v>
      </c>
      <c r="B16">
        <v>109</v>
      </c>
      <c r="C16">
        <v>1665</v>
      </c>
      <c r="D16">
        <v>60</v>
      </c>
      <c r="E16">
        <v>3945</v>
      </c>
    </row>
    <row r="17" spans="1:5" x14ac:dyDescent="0.25">
      <c r="A17" s="2">
        <v>2017</v>
      </c>
      <c r="B17">
        <v>98</v>
      </c>
      <c r="C17">
        <v>1892</v>
      </c>
      <c r="D17">
        <v>131</v>
      </c>
      <c r="E17">
        <v>3307</v>
      </c>
    </row>
    <row r="18" spans="1:5" x14ac:dyDescent="0.25">
      <c r="A18" s="2">
        <v>2018</v>
      </c>
      <c r="B18">
        <v>111</v>
      </c>
      <c r="C18">
        <v>1443</v>
      </c>
      <c r="D18">
        <v>94</v>
      </c>
      <c r="E18">
        <v>3292</v>
      </c>
    </row>
    <row r="19" spans="1:5" x14ac:dyDescent="0.25">
      <c r="A19" s="2">
        <v>2019</v>
      </c>
      <c r="B19">
        <v>108</v>
      </c>
      <c r="C19">
        <v>3210</v>
      </c>
      <c r="D19">
        <v>113</v>
      </c>
      <c r="E19">
        <v>3935</v>
      </c>
    </row>
    <row r="20" spans="1:5" x14ac:dyDescent="0.25">
      <c r="A20" s="2">
        <v>2020</v>
      </c>
      <c r="B20">
        <v>96</v>
      </c>
      <c r="C20">
        <v>2442</v>
      </c>
      <c r="D20">
        <v>76</v>
      </c>
      <c r="E20">
        <v>5350</v>
      </c>
    </row>
    <row r="21" spans="1:5" x14ac:dyDescent="0.25">
      <c r="A21" s="2">
        <v>2021</v>
      </c>
      <c r="B21">
        <v>70</v>
      </c>
      <c r="C21">
        <v>1881</v>
      </c>
      <c r="D21">
        <v>65</v>
      </c>
      <c r="E21">
        <v>6325</v>
      </c>
    </row>
    <row r="22" spans="1:5" x14ac:dyDescent="0.25">
      <c r="A22" s="2">
        <v>2022</v>
      </c>
      <c r="B22">
        <v>109</v>
      </c>
      <c r="C22">
        <v>1956</v>
      </c>
      <c r="D22">
        <v>90</v>
      </c>
      <c r="E22">
        <v>5322</v>
      </c>
    </row>
    <row r="23" spans="1:5" x14ac:dyDescent="0.25">
      <c r="A23" s="2">
        <v>2023</v>
      </c>
      <c r="B23">
        <v>115</v>
      </c>
      <c r="C23">
        <v>2050</v>
      </c>
      <c r="D23">
        <v>102</v>
      </c>
      <c r="E23">
        <v>5500</v>
      </c>
    </row>
    <row r="24" spans="1:5" x14ac:dyDescent="0.25">
      <c r="A24" s="2">
        <v>2024</v>
      </c>
      <c r="B24">
        <v>104</v>
      </c>
      <c r="C24">
        <v>1046</v>
      </c>
      <c r="D24">
        <v>36</v>
      </c>
      <c r="E24">
        <v>4615</v>
      </c>
    </row>
    <row r="25" spans="1:5" x14ac:dyDescent="0.25">
      <c r="A25" s="2">
        <v>2025</v>
      </c>
    </row>
    <row r="26" spans="1:5" x14ac:dyDescent="0.25">
      <c r="A26" s="2">
        <v>2026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Actual State Library Funding</vt:lpstr>
      <vt:lpstr>Budgeted State Library Funding</vt:lpstr>
      <vt:lpstr>Requested State Library Funding</vt:lpstr>
      <vt:lpstr>Governor Recommendation</vt:lpstr>
      <vt:lpstr>Recommended Increase or Decreas</vt:lpstr>
      <vt:lpstr>Library Activity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Lundquist</dc:creator>
  <cp:lastModifiedBy>Per Lundquist</cp:lastModifiedBy>
  <dcterms:created xsi:type="dcterms:W3CDTF">2025-01-07T21:48:31Z</dcterms:created>
  <dcterms:modified xsi:type="dcterms:W3CDTF">2025-01-09T01:29:30Z</dcterms:modified>
</cp:coreProperties>
</file>